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Prokopetc\Desktop\ТАРИФЫ\ТАРИФЫ 2027\РАСКРЫТИЕ\12Б\"/>
    </mc:Choice>
  </mc:AlternateContent>
  <bookViews>
    <workbookView xWindow="0" yWindow="0" windowWidth="15360" windowHeight="7635"/>
  </bookViews>
  <sheets>
    <sheet name="2025" sheetId="4" r:id="rId1"/>
  </sheets>
  <calcPr calcId="162913"/>
</workbook>
</file>

<file path=xl/calcChain.xml><?xml version="1.0" encoding="utf-8"?>
<calcChain xmlns="http://schemas.openxmlformats.org/spreadsheetml/2006/main">
  <c r="D22" i="4" l="1"/>
  <c r="D21" i="4" s="1"/>
  <c r="E22" i="4" l="1"/>
  <c r="E21" i="4" s="1"/>
</calcChain>
</file>

<file path=xl/sharedStrings.xml><?xml version="1.0" encoding="utf-8"?>
<sst xmlns="http://schemas.openxmlformats.org/spreadsheetml/2006/main" count="167" uniqueCount="118">
  <si>
    <t>Приложение 3</t>
  </si>
  <si>
    <t>к Приказу</t>
  </si>
  <si>
    <t>Федеральной службы по тарифам</t>
  </si>
  <si>
    <t>от 24 октября 2014 г. N 1831-э</t>
  </si>
  <si>
    <t>Форма раскрытия информации</t>
  </si>
  <si>
    <t>о структуре и объемах затрат на оказание услуг по передаче</t>
  </si>
  <si>
    <t>электрической энергии сетевыми организациями, регулирование</t>
  </si>
  <si>
    <t>деятельности которых осуществляется методом экономически</t>
  </si>
  <si>
    <t>обоснованных расходов (затрат)</t>
  </si>
  <si>
    <t>N п/п</t>
  </si>
  <si>
    <t>Показатель</t>
  </si>
  <si>
    <t>Ед. изм.</t>
  </si>
  <si>
    <t>I</t>
  </si>
  <si>
    <t>Структура затрат</t>
  </si>
  <si>
    <t>X</t>
  </si>
  <si>
    <t>Необходимая валовая выручка на содержание</t>
  </si>
  <si>
    <t>тыс. руб.</t>
  </si>
  <si>
    <t>Себестоимость, всего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</si>
  <si>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</si>
  <si>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</si>
  <si>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</si>
  <si>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</si>
  <si>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</si>
  <si>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</si>
  <si>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</si>
  <si>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</si>
  <si>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</si>
  <si>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Фонд оплаты труда и отчисления на социальные нужды, всего</t>
  </si>
  <si>
    <t>1.1.2.1</t>
  </si>
  <si>
    <t>Амортизационные отчисления</t>
  </si>
  <si>
    <t>Прочие расходы</t>
  </si>
  <si>
    <t>1.1.4.1</t>
  </si>
  <si>
    <t>Плата за аренду имущества</t>
  </si>
  <si>
    <t>1.1.4.2</t>
  </si>
  <si>
    <t>налоги, пошлины и сборы</t>
  </si>
  <si>
    <t>1.1.4.3</t>
  </si>
  <si>
    <t>Расходы на обслуживание операционных заемных средств</t>
  </si>
  <si>
    <t>1.1.4.4</t>
  </si>
  <si>
    <t>расходы на возврат и обслуживание заемных средств, направляемых на финансирование капитальных вложений</t>
  </si>
  <si>
    <t>1.1.4.5</t>
  </si>
  <si>
    <t>прочие расходы (с расшифровкой) &lt;****&gt;</t>
  </si>
  <si>
    <t>Прибыль до налогообложения</t>
  </si>
  <si>
    <t>Налог на прибыль</t>
  </si>
  <si>
    <t>Чистая прибыль, всего</t>
  </si>
  <si>
    <t>1.2.2.1</t>
  </si>
  <si>
    <t>в том числе прибыль на капитальные вложения (инвестиции)</t>
  </si>
  <si>
    <t>1.2.2.2</t>
  </si>
  <si>
    <t>в том числе прибыль на возврат инвестиционных кредитов</t>
  </si>
  <si>
    <t>1.2.2.3</t>
  </si>
  <si>
    <t>в том числе дивиденды по акциям</t>
  </si>
  <si>
    <t>1.2.2.4</t>
  </si>
  <si>
    <t>в том числе прочие расходы из прибыли (с расшифровкой)</t>
  </si>
  <si>
    <t>Расходы на оплату технологического присоединения к сетям смежной сетевой организации</t>
  </si>
  <si>
    <t>Недополученный по независящим причинам доход (+)/избыток средств, полученный в предыдущем периоде регулирования (-)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</si>
  <si>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</si>
  <si>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1.4.1.1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</si>
  <si>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</si>
  <si>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</si>
  <si>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</si>
  <si>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</si>
  <si>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r>
      <t>Справочно: расходы на ремонт, всего (</t>
    </r>
    <r>
      <rPr>
        <sz val="11"/>
        <color rgb="FF0000FF"/>
        <rFont val="Calibri"/>
        <family val="2"/>
        <charset val="204"/>
        <scheme val="minor"/>
      </rPr>
      <t>пункт 1.1.1.2</t>
    </r>
    <r>
      <rPr>
        <sz val="11"/>
        <color theme="1"/>
        <rFont val="Calibri"/>
        <family val="2"/>
        <charset val="204"/>
        <scheme val="minor"/>
      </rPr>
      <t xml:space="preserve"> + </t>
    </r>
    <r>
      <rPr>
        <sz val="11"/>
        <color rgb="FF0000FF"/>
        <rFont val="Calibri"/>
        <family val="2"/>
        <charset val="204"/>
        <scheme val="minor"/>
      </rPr>
      <t>пункт 1.1.2.1</t>
    </r>
    <r>
      <rPr>
        <sz val="11"/>
        <color theme="1"/>
        <rFont val="Calibri"/>
        <family val="2"/>
        <charset val="204"/>
        <scheme val="minor"/>
      </rPr>
      <t xml:space="preserve"> + пункт 1.1.3.1)</t>
    </r>
  </si>
  <si>
    <t>III</t>
  </si>
  <si>
    <t>Необходимая валовая выручка на оплату технологического расхода (потерь) электроэнергии</t>
  </si>
  <si>
    <t>Справочно:</t>
  </si>
  <si>
    <t>Объем технологических потерь</t>
  </si>
  <si>
    <t>МВт.ч</t>
  </si>
  <si>
    <t>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</si>
  <si>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</si>
  <si>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</si>
  <si>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</si>
  <si>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</si>
  <si>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</si>
  <si>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</si>
  <si>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</si>
  <si>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</si>
  <si>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</si>
  <si>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</si>
  <si>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</si>
  <si>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</si>
  <si>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</si>
  <si>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</si>
  <si>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</si>
  <si>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всего, в том числе: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</si>
  <si>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</si>
  <si>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</si>
  <si>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</si>
  <si>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</si>
  <si>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%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</si>
  <si>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</si>
  <si>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</si>
  <si>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норматив технологического расхода (потерь) электрической энергии, установленный Минэнерго России &lt;*****&gt;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</si>
  <si>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</si>
  <si>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</si>
  <si>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</si>
  <si>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</si>
  <si>
    <r>
      <t xml:space="preserve">&lt;****&gt; В соответствии с </t>
    </r>
    <r>
      <rPr>
        <sz val="11"/>
        <color rgb="FF0000FF"/>
        <rFont val="Calibri"/>
        <family val="2"/>
        <charset val="204"/>
        <scheme val="minor"/>
      </rPr>
      <t>пунктом 28</t>
    </r>
    <r>
      <rPr>
        <sz val="11"/>
        <color theme="1"/>
        <rFont val="Calibri"/>
        <family val="2"/>
        <charset val="204"/>
        <scheme val="minor"/>
      </rPr>
      <t xml:space="preserve">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1178, за исключением </t>
    </r>
    <r>
      <rPr>
        <sz val="11"/>
        <color rgb="FF0000FF"/>
        <rFont val="Calibri"/>
        <family val="2"/>
        <charset val="204"/>
        <scheme val="minor"/>
      </rPr>
      <t>подпунктов 1.1.4.1</t>
    </r>
    <r>
      <rPr>
        <sz val="11"/>
        <color theme="1"/>
        <rFont val="Calibri"/>
        <family val="2"/>
        <charset val="204"/>
        <scheme val="minor"/>
      </rPr>
      <t xml:space="preserve"> - </t>
    </r>
    <r>
      <rPr>
        <sz val="11"/>
        <color rgb="FF0000FF"/>
        <rFont val="Calibri"/>
        <family val="2"/>
        <charset val="204"/>
        <scheme val="minor"/>
      </rPr>
      <t>1.1.4.4</t>
    </r>
    <r>
      <rPr>
        <sz val="11"/>
        <color theme="1"/>
        <rFont val="Calibri"/>
        <family val="2"/>
        <charset val="204"/>
        <scheme val="minor"/>
      </rPr>
      <t>.</t>
    </r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</si>
  <si>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</si>
  <si>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1.1.1.</t>
  </si>
  <si>
    <t>1.1.2.</t>
  </si>
  <si>
    <t>1.1.3.</t>
  </si>
  <si>
    <t>1.1.4.</t>
  </si>
  <si>
    <t>1.2.1.</t>
  </si>
  <si>
    <t>1.2.2.</t>
  </si>
  <si>
    <t>1.4.1.</t>
  </si>
  <si>
    <r>
      <t xml:space="preserve">Наименование организации </t>
    </r>
    <r>
      <rPr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АО "Охинская ТЭЦ"</t>
    </r>
  </si>
  <si>
    <r>
      <t xml:space="preserve">ИНН: </t>
    </r>
    <r>
      <rPr>
        <b/>
        <u/>
        <sz val="11"/>
        <color theme="1"/>
        <rFont val="Calibri"/>
        <family val="2"/>
        <charset val="204"/>
        <scheme val="minor"/>
      </rPr>
      <t>6506000623</t>
    </r>
  </si>
  <si>
    <r>
      <t xml:space="preserve">КПП: </t>
    </r>
    <r>
      <rPr>
        <b/>
        <u/>
        <sz val="11"/>
        <color theme="1"/>
        <rFont val="Calibri"/>
        <family val="2"/>
        <charset val="204"/>
        <scheme val="minor"/>
      </rPr>
      <t>650601001</t>
    </r>
  </si>
  <si>
    <t>Примечание &lt;***&gt;</t>
  </si>
  <si>
    <t>план &lt;*&gt;</t>
  </si>
  <si>
    <t>факт &lt;**&gt;</t>
  </si>
  <si>
    <t>За счет снижения объемов потребления основным потребителем ООО "ННК-СМНГ"</t>
  </si>
  <si>
    <t>Увеличение  за счет затрат  не утверждаемых РЭК Сахалинской области</t>
  </si>
  <si>
    <t>За счет распределения затрат между видами деятельности, согласно Учетной политике АО "Охинская ТЭЦ"</t>
  </si>
  <si>
    <t>За счет недобора   численности производственного персонала( труднодоступный регион) привлечение оперативного персонала для работы в выходные (праздничные)  дни и в сверхурочное время вне графика</t>
  </si>
  <si>
    <t>-</t>
  </si>
  <si>
    <t xml:space="preserve">За счет создания резерва по сомнительной задолженности </t>
  </si>
  <si>
    <t xml:space="preserve">Длительные закупочные процедуры,в связи с отсутствием претендентов; перенос сроков выполнения работ  на 2026г. по капитальному ремонту котлоагрегата №8 и  капитальному ремонту турбоагрегата № 6 </t>
  </si>
  <si>
    <t xml:space="preserve">За счет  снижения  объемов потребления  газа  по сравнению с утвержденными РЭК Сахалинской области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</si>
</sst>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р_._-;\-* #,##0_р_._-;_-* &quot;-&quot;??_р_._-;_-@_-"/>
    <numFmt numFmtId="169" formatCode="#,##0.00;\(#,##0.00\)"/>
    <numFmt numFmtId="170" formatCode="0.00;0;"/>
    <numFmt numFmtId="171" formatCode="_-* #,##0\ _р_._-;\-* #,##0\ _р_._-;_-* &quot;-&quot;\ _р_._-;_-@_-"/>
    <numFmt numFmtId="172" formatCode="_(&quot;$&quot;* #,##0_);_(&quot;$&quot;* \(#,##0\);_(&quot;$&quot;* &quot;-&quot;_);_(@_)"/>
    <numFmt numFmtId="173" formatCode="_-&quot;Ј&quot;* #,##0.00_-;\-&quot;Ј&quot;* #,##0.00_-;_-&quot;Ј&quot;* &quot;-&quot;??_-;_-@_-"/>
    <numFmt numFmtId="174" formatCode="0.0"/>
    <numFmt numFmtId="175" formatCode="\$#,##0\ ;\(\$#,##0\)"/>
    <numFmt numFmtId="176" formatCode="General_)"/>
    <numFmt numFmtId="177" formatCode="[$-419]mmmm\ yyyy;@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2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Times New Roman Cyr"/>
      <family val="1"/>
      <charset val="204"/>
    </font>
    <font>
      <sz val="8"/>
      <name val="Helv"/>
      <charset val="204"/>
    </font>
    <font>
      <sz val="8"/>
      <name val="Helv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Times New Roman Cyr"/>
      <family val="1"/>
      <charset val="204"/>
    </font>
    <font>
      <sz val="12"/>
      <color indexed="24"/>
      <name val="Arial"/>
      <family val="2"/>
      <charset val="204"/>
    </font>
    <font>
      <sz val="12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4">
    <xf numFmtId="0" fontId="0" fillId="0" borderId="0"/>
    <xf numFmtId="0" fontId="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6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7" fillId="0" borderId="0"/>
    <xf numFmtId="0" fontId="7" fillId="0" borderId="0"/>
    <xf numFmtId="166" fontId="15" fillId="0" borderId="0">
      <protection locked="0"/>
    </xf>
    <xf numFmtId="166" fontId="15" fillId="0" borderId="0">
      <protection locked="0"/>
    </xf>
    <xf numFmtId="166" fontId="15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5" fillId="0" borderId="13">
      <protection locked="0"/>
    </xf>
    <xf numFmtId="170" fontId="6" fillId="0" borderId="0">
      <alignment horizontal="center"/>
    </xf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171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3" fontId="18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" fillId="0" borderId="0"/>
    <xf numFmtId="2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6" fillId="0" borderId="0"/>
    <xf numFmtId="0" fontId="22" fillId="0" borderId="0"/>
    <xf numFmtId="0" fontId="11" fillId="0" borderId="0"/>
    <xf numFmtId="0" fontId="23" fillId="0" borderId="0" applyNumberFormat="0">
      <alignment horizontal="left"/>
    </xf>
    <xf numFmtId="0" fontId="7" fillId="11" borderId="14" applyNumberFormat="0" applyProtection="0">
      <alignment horizontal="left" vertical="center" indent="1"/>
    </xf>
    <xf numFmtId="4" fontId="24" fillId="12" borderId="14" applyNumberFormat="0" applyProtection="0">
      <alignment horizontal="left" vertical="center" indent="1"/>
    </xf>
    <xf numFmtId="4" fontId="9" fillId="13" borderId="14" applyNumberFormat="0" applyProtection="0">
      <alignment horizontal="left" vertical="center" indent="1"/>
    </xf>
    <xf numFmtId="4" fontId="9" fillId="14" borderId="14" applyNumberFormat="0" applyProtection="0">
      <alignment horizontal="left" vertical="center" indent="1"/>
    </xf>
    <xf numFmtId="0" fontId="7" fillId="14" borderId="14" applyNumberFormat="0" applyProtection="0">
      <alignment horizontal="left" vertical="center" indent="1"/>
    </xf>
    <xf numFmtId="0" fontId="7" fillId="15" borderId="14" applyNumberFormat="0" applyProtection="0">
      <alignment horizontal="left" vertical="center" indent="1"/>
    </xf>
    <xf numFmtId="0" fontId="7" fillId="16" borderId="14" applyNumberFormat="0" applyProtection="0">
      <alignment horizontal="left" vertical="center" indent="1"/>
    </xf>
    <xf numFmtId="0" fontId="7" fillId="11" borderId="14" applyNumberFormat="0" applyProtection="0">
      <alignment horizontal="left" vertical="center" indent="1"/>
    </xf>
    <xf numFmtId="4" fontId="25" fillId="17" borderId="15" applyNumberFormat="0" applyProtection="0">
      <alignment horizontal="right" vertical="center"/>
    </xf>
    <xf numFmtId="4" fontId="25" fillId="17" borderId="15" applyNumberFormat="0" applyProtection="0">
      <alignment horizontal="left" vertical="center" wrapText="1" indent="1"/>
    </xf>
    <xf numFmtId="0" fontId="7" fillId="11" borderId="14" applyNumberFormat="0" applyProtection="0">
      <alignment horizontal="left" vertical="center" indent="1"/>
    </xf>
    <xf numFmtId="0" fontId="26" fillId="0" borderId="0"/>
    <xf numFmtId="4" fontId="33" fillId="18" borderId="16" applyNumberFormat="0" applyProtection="0">
      <alignment horizontal="left" vertical="center" indent="15"/>
    </xf>
    <xf numFmtId="4" fontId="27" fillId="0" borderId="15" applyNumberFormat="0" applyProtection="0">
      <alignment horizontal="right" vertical="center"/>
    </xf>
    <xf numFmtId="0" fontId="7" fillId="19" borderId="0" applyNumberFormat="0" applyFont="0" applyBorder="0" applyAlignment="0" applyProtection="0"/>
    <xf numFmtId="0" fontId="7" fillId="2" borderId="0" applyNumberFormat="0" applyFont="0" applyBorder="0" applyAlignment="0" applyProtection="0"/>
    <xf numFmtId="0" fontId="7" fillId="9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9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12" fillId="0" borderId="0"/>
    <xf numFmtId="0" fontId="18" fillId="0" borderId="17" applyNumberFormat="0" applyFont="0" applyFill="0" applyAlignment="0" applyProtection="0"/>
    <xf numFmtId="0" fontId="37" fillId="1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0" borderId="0" applyNumberFormat="0" applyBorder="0" applyAlignment="0" applyProtection="0"/>
    <xf numFmtId="0" fontId="37" fillId="23" borderId="0" applyNumberFormat="0" applyBorder="0" applyAlignment="0" applyProtection="0"/>
    <xf numFmtId="176" fontId="14" fillId="0" borderId="18">
      <protection locked="0"/>
    </xf>
    <xf numFmtId="0" fontId="38" fillId="7" borderId="19" applyNumberFormat="0" applyAlignment="0" applyProtection="0"/>
    <xf numFmtId="0" fontId="40" fillId="2" borderId="20" applyNumberFormat="0" applyAlignment="0" applyProtection="0"/>
    <xf numFmtId="0" fontId="39" fillId="2" borderId="19" applyNumberFormat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28" fillId="0" borderId="0" applyBorder="0">
      <alignment horizontal="center" vertical="center" wrapText="1"/>
    </xf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24" applyBorder="0">
      <alignment horizontal="center" vertical="center" wrapText="1"/>
    </xf>
    <xf numFmtId="176" fontId="30" fillId="24" borderId="18"/>
    <xf numFmtId="4" fontId="31" fillId="25" borderId="1" applyBorder="0">
      <alignment horizontal="right"/>
    </xf>
    <xf numFmtId="0" fontId="40" fillId="0" borderId="25" applyNumberFormat="0" applyFill="0" applyAlignment="0" applyProtection="0"/>
    <xf numFmtId="0" fontId="41" fillId="26" borderId="26" applyNumberFormat="0" applyAlignment="0" applyProtection="0"/>
    <xf numFmtId="0" fontId="32" fillId="0" borderId="0">
      <alignment horizontal="center" vertical="top" wrapText="1"/>
    </xf>
    <xf numFmtId="0" fontId="33" fillId="0" borderId="0">
      <alignment horizontal="center" vertical="center" wrapText="1"/>
    </xf>
    <xf numFmtId="0" fontId="17" fillId="27" borderId="0" applyFill="0">
      <alignment wrapText="1"/>
    </xf>
    <xf numFmtId="0" fontId="5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8" fillId="0" borderId="0"/>
    <xf numFmtId="0" fontId="6" fillId="0" borderId="0"/>
    <xf numFmtId="0" fontId="7" fillId="0" borderId="0"/>
    <xf numFmtId="169" fontId="8" fillId="0" borderId="0"/>
    <xf numFmtId="0" fontId="43" fillId="3" borderId="0" applyNumberFormat="0" applyBorder="0" applyAlignment="0" applyProtection="0"/>
    <xf numFmtId="174" fontId="34" fillId="25" borderId="27" applyNumberFormat="0" applyBorder="0" applyAlignment="0">
      <alignment vertical="center"/>
      <protection locked="0"/>
    </xf>
    <xf numFmtId="0" fontId="44" fillId="0" borderId="0" applyNumberFormat="0" applyFill="0" applyBorder="0" applyAlignment="0" applyProtection="0"/>
    <xf numFmtId="0" fontId="8" fillId="19" borderId="28" applyNumberFormat="0" applyFont="0" applyAlignment="0" applyProtection="0"/>
    <xf numFmtId="0" fontId="11" fillId="0" borderId="0"/>
    <xf numFmtId="0" fontId="45" fillId="0" borderId="29" applyNumberFormat="0" applyFill="0" applyAlignment="0" applyProtection="0"/>
    <xf numFmtId="0" fontId="12" fillId="0" borderId="0"/>
    <xf numFmtId="0" fontId="12" fillId="0" borderId="0"/>
    <xf numFmtId="0" fontId="7" fillId="0" borderId="0"/>
    <xf numFmtId="3" fontId="35" fillId="0" borderId="0"/>
    <xf numFmtId="0" fontId="46" fillId="0" borderId="0" applyNumberFormat="0" applyFill="0" applyBorder="0" applyAlignment="0" applyProtection="0"/>
    <xf numFmtId="49" fontId="17" fillId="0" borderId="0">
      <alignment horizontal="center"/>
    </xf>
    <xf numFmtId="165" fontId="6" fillId="0" borderId="0" applyFont="0" applyFill="0" applyBorder="0" applyAlignment="0" applyProtection="0"/>
    <xf numFmtId="3" fontId="13" fillId="0" borderId="30" applyFont="0" applyBorder="0">
      <alignment horizontal="right"/>
      <protection locked="0"/>
    </xf>
    <xf numFmtId="167" fontId="6" fillId="0" borderId="0" applyFont="0" applyFill="0" applyBorder="0" applyAlignment="0" applyProtection="0"/>
    <xf numFmtId="17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4" fontId="31" fillId="27" borderId="0" applyFont="0" applyBorder="0">
      <alignment horizontal="right"/>
    </xf>
    <xf numFmtId="4" fontId="31" fillId="27" borderId="3" applyBorder="0">
      <alignment horizontal="right"/>
    </xf>
    <xf numFmtId="4" fontId="31" fillId="29" borderId="5" applyBorder="0">
      <alignment horizontal="right"/>
    </xf>
    <xf numFmtId="0" fontId="47" fillId="5" borderId="0" applyNumberFormat="0" applyBorder="0" applyAlignment="0" applyProtection="0"/>
    <xf numFmtId="166" fontId="15" fillId="0" borderId="0">
      <protection locked="0"/>
    </xf>
    <xf numFmtId="0" fontId="36" fillId="0" borderId="0"/>
  </cellStyleXfs>
  <cellXfs count="47">
    <xf numFmtId="0" fontId="0" fillId="0" borderId="0" xfId="0"/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2" fillId="0" borderId="1" xfId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168" fontId="0" fillId="0" borderId="1" xfId="2" applyNumberFormat="1" applyFont="1" applyFill="1" applyBorder="1" applyAlignment="1">
      <alignment horizontal="center" vertical="center" wrapText="1"/>
    </xf>
    <xf numFmtId="168" fontId="0" fillId="0" borderId="1" xfId="2" applyNumberFormat="1" applyFont="1" applyFill="1" applyBorder="1" applyAlignment="1">
      <alignment vertical="center" wrapText="1"/>
    </xf>
    <xf numFmtId="168" fontId="0" fillId="0" borderId="10" xfId="2" applyNumberFormat="1" applyFont="1" applyFill="1" applyBorder="1" applyAlignment="1">
      <alignment vertical="center" wrapText="1"/>
    </xf>
    <xf numFmtId="168" fontId="0" fillId="0" borderId="11" xfId="2" applyNumberFormat="1" applyFont="1" applyFill="1" applyBorder="1" applyAlignment="1">
      <alignment vertical="center" wrapText="1"/>
    </xf>
    <xf numFmtId="168" fontId="0" fillId="0" borderId="12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0" fontId="0" fillId="0" borderId="31" xfId="0" applyBorder="1" applyAlignment="1">
      <alignment horizontal="center" vertical="center" wrapText="1"/>
    </xf>
    <xf numFmtId="14" fontId="0" fillId="0" borderId="33" xfId="0" applyNumberFormat="1" applyBorder="1" applyAlignment="1">
      <alignment horizontal="center" vertical="center" wrapText="1"/>
    </xf>
    <xf numFmtId="0" fontId="2" fillId="0" borderId="7" xfId="1" applyBorder="1" applyAlignment="1">
      <alignment horizontal="justify" vertical="center" wrapText="1"/>
    </xf>
    <xf numFmtId="0" fontId="0" fillId="0" borderId="0" xfId="0" applyFill="1" applyAlignment="1">
      <alignment horizontal="right" vertical="center"/>
    </xf>
    <xf numFmtId="0" fontId="2" fillId="0" borderId="0" xfId="1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168" fontId="0" fillId="0" borderId="2" xfId="2" applyNumberFormat="1" applyFont="1" applyFill="1" applyBorder="1" applyAlignment="1">
      <alignment vertical="center" wrapText="1"/>
    </xf>
    <xf numFmtId="168" fontId="0" fillId="0" borderId="36" xfId="2" applyNumberFormat="1" applyFont="1" applyFill="1" applyBorder="1" applyAlignment="1">
      <alignment vertical="center" wrapText="1"/>
    </xf>
    <xf numFmtId="168" fontId="0" fillId="0" borderId="7" xfId="2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9" fontId="0" fillId="0" borderId="34" xfId="3" applyFont="1" applyFill="1" applyBorder="1" applyAlignment="1">
      <alignment horizontal="justify" vertical="center" wrapText="1"/>
    </xf>
    <xf numFmtId="0" fontId="0" fillId="0" borderId="34" xfId="0" applyFill="1" applyBorder="1" applyAlignment="1">
      <alignment horizontal="justify" vertical="center" wrapText="1"/>
    </xf>
    <xf numFmtId="0" fontId="0" fillId="0" borderId="8" xfId="0" applyFill="1" applyBorder="1" applyAlignment="1">
      <alignment horizontal="justify" vertical="center" wrapText="1"/>
    </xf>
    <xf numFmtId="9" fontId="0" fillId="0" borderId="34" xfId="3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5" xfId="0" applyFill="1" applyBorder="1" applyAlignment="1">
      <alignment horizontal="justify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2" fillId="0" borderId="8" xfId="1" applyFill="1" applyBorder="1" applyAlignment="1">
      <alignment horizontal="center" vertical="center" wrapText="1"/>
    </xf>
    <xf numFmtId="9" fontId="0" fillId="0" borderId="37" xfId="3" applyFont="1" applyFill="1" applyBorder="1" applyAlignment="1">
      <alignment horizontal="left" vertical="center" wrapText="1"/>
    </xf>
    <xf numFmtId="9" fontId="0" fillId="0" borderId="32" xfId="3" applyFont="1" applyFill="1" applyBorder="1" applyAlignment="1">
      <alignment horizontal="left" vertical="center" wrapText="1"/>
    </xf>
  </cellXfs>
  <cellStyles count="424">
    <cellStyle name="_(Наименование ДО) Разделы 8.1.1.  8.1.2.  8.1.3.  к Макету Бизнес-плана" xfId="5"/>
    <cellStyle name="__Производство_2009_Факт" xfId="6"/>
    <cellStyle name="_07 Совм графики на тендер по лотам 1-7  1415" xfId="7"/>
    <cellStyle name="_1 день ура (version 1)" xfId="8"/>
    <cellStyle name="_14. МТО" xfId="9"/>
    <cellStyle name="_15 16  БП 2008-2012" xfId="10"/>
    <cellStyle name="_15 Пром безопасность 2008-2012" xfId="11"/>
    <cellStyle name="_15 раздел" xfId="12"/>
    <cellStyle name="_15 раздел_РН-Энергонефть_Производство_2013-2017_план" xfId="13"/>
    <cellStyle name="_2004-2010" xfId="14"/>
    <cellStyle name="_2004-2010 Ноглинск.ф-л правка п.4.2" xfId="15"/>
    <cellStyle name="_6 2 1 Прочие произв услуги на 2008г " xfId="16"/>
    <cellStyle name="_8 2 (2)" xfId="17"/>
    <cellStyle name="_8 2 (2)_РН-Энергонефть_Производство_2013-2017_план" xfId="18"/>
    <cellStyle name="_9,14,8,2 раздел Губкинский КОРЕКТИРОВКА от 26.06.08" xfId="19"/>
    <cellStyle name="_9,14,8,2 раздел Губкинский КОРЕКТИРОВКА от 27.06.08" xfId="20"/>
    <cellStyle name="_9,14,8.2 раздел Усинский 1" xfId="21"/>
    <cellStyle name="_9. CAPEX" xfId="22"/>
    <cellStyle name="_CAPEX" xfId="23"/>
    <cellStyle name="_capex_2015_в работу" xfId="24"/>
    <cellStyle name="_Fix20Prd" xfId="25"/>
    <cellStyle name="_Fix40Prd" xfId="26"/>
    <cellStyle name="_GUB fact1" xfId="27"/>
    <cellStyle name="_GUB fact1_РН-Энергонефть_Производство_2013-2017_план" xfId="28"/>
    <cellStyle name="_Maket CAPEX" xfId="29"/>
    <cellStyle name="_Maket GUB" xfId="30"/>
    <cellStyle name="_Maket GUB_РН-Энергонефть_Производство_2013-2017_план" xfId="31"/>
    <cellStyle name="_Maket HR" xfId="32"/>
    <cellStyle name="_Maket HR ОТиЗ (от 30.06.08)" xfId="33"/>
    <cellStyle name="_Maket KRD" xfId="34"/>
    <cellStyle name="_Maket KRD_РН-Энергонефть_Производство_2013-2017_план" xfId="35"/>
    <cellStyle name="_Maket NFU  642т.м.с изм.страхования (version 1)" xfId="36"/>
    <cellStyle name="_Maket NFU  642т.м.с изм.страхования (version 1)_Maket KNK" xfId="37"/>
    <cellStyle name="_Maket NFU  642т.м.с изм.страхования (version 1)_РН-Энергонефть_Производство_2013-2017_план" xfId="38"/>
    <cellStyle name="_Maket NGL" xfId="39"/>
    <cellStyle name="_Maket NGL_РН-Энергонефть_Производство_2013-2017_план" xfId="40"/>
    <cellStyle name="_Maket P&amp;L" xfId="41"/>
    <cellStyle name="_Maket P&amp;L финал" xfId="42"/>
    <cellStyle name="_Maket P&amp;L(1)" xfId="43"/>
    <cellStyle name="_Maket USN" xfId="44"/>
    <cellStyle name="_Maket USN_РН-Энергонефть_Производство_2013-2017_план" xfId="45"/>
    <cellStyle name="_MTR" xfId="46"/>
    <cellStyle name="_P L в формате Роснефти" xfId="47"/>
    <cellStyle name="_P L в формате Роснефти_РН-Энергонефть_Производство_2013-2017_план" xfId="48"/>
    <cellStyle name="_Page 4" xfId="49"/>
    <cellStyle name="_Rules" xfId="50"/>
    <cellStyle name="_sbros2" xfId="51"/>
    <cellStyle name="_Struct" xfId="52"/>
    <cellStyle name="_Амортизация  2008" xfId="53"/>
    <cellStyle name="_Амортизация  СВП  ВН 2007-2008" xfId="54"/>
    <cellStyle name="_Анализ роста ср.зар.платы 2008-2012 гг" xfId="55"/>
    <cellStyle name="_Анализ себестоим." xfId="56"/>
    <cellStyle name="_АРМ_БП_РСК_V6.1.unprotec" xfId="57"/>
    <cellStyle name="_ББюджетные формы.Инвестиции" xfId="58"/>
    <cellStyle name="_ББюджетные формы.Расходы" xfId="59"/>
    <cellStyle name="_Бизнес план 2006 г" xfId="60"/>
    <cellStyle name="_Бизнес план 2006 г_Maket KNK" xfId="61"/>
    <cellStyle name="_Бизнес план 2006 г_Разделы 14, 8(1).2, 9  БП РН-Бурение 2008-2012 (ВАНКОР)" xfId="62"/>
    <cellStyle name="_Бизнес план 2006 г_РН-Энергонефть_Производство_2013-2017_план" xfId="63"/>
    <cellStyle name="_Бизнес-план ПНГ-бурение" xfId="64"/>
    <cellStyle name="_Бизнес-план РН-Бурение копия3" xfId="65"/>
    <cellStyle name="_Бизнес-план РН-Бурение копия3_Maket KNK" xfId="66"/>
    <cellStyle name="_Бизнес-план РН-Бурение копия3_Разделы 14, 8(1).2, 9  БП РН-Бурение 2008-2012 (ВАНКОР)" xfId="67"/>
    <cellStyle name="_Бизнес-план РН-Бурение копия3_РН-Энергонефть_Производство_2013-2017_план" xfId="68"/>
    <cellStyle name="_БП 2008 2012 от 14.12.07  второй" xfId="69"/>
    <cellStyle name="_БП 2008 базовый вар." xfId="70"/>
    <cellStyle name="_БП 2008-2012 гг" xfId="71"/>
    <cellStyle name="_БП 2008-2012 гг_Maket KNK" xfId="72"/>
    <cellStyle name="_БП 2008-2012 гг_РН-Энергонефть_Производство_2013-2017_план" xfId="73"/>
    <cellStyle name="_Бурение (расчет 1-вариант)" xfId="74"/>
    <cellStyle name="_Бурение (расчет 1-вариант)_РН-Энергонефть_Производство_2013-2017_план" xfId="75"/>
    <cellStyle name="_бурение на 337 скв. 21.04.04 (к защите 23.04.04)" xfId="76"/>
    <cellStyle name="_Бурение(расчет)измен" xfId="77"/>
    <cellStyle name="_Бурение(расчет)измен_РН-Энергонефть_Производство_2013-2017_план" xfId="78"/>
    <cellStyle name="_Бюджетные формы. Закупки" xfId="79"/>
    <cellStyle name="_Бюджетные формы.Доходы" xfId="80"/>
    <cellStyle name="_Бюджетные формы.Финансы" xfId="81"/>
    <cellStyle name="_Бюджетные формы.ФинБюджеты" xfId="82"/>
    <cellStyle name="_ВМР и ОС" xfId="83"/>
    <cellStyle name="_ВСНК" xfId="84"/>
    <cellStyle name="_ВСНК_CAPEX(М)_2008_ФАКТ" xfId="85"/>
    <cellStyle name="_ВСНК_CAPEX_2008_факт" xfId="86"/>
    <cellStyle name="_ВЧНГ_Геология_2009_Факт" xfId="87"/>
    <cellStyle name="_Выр ББС" xfId="88"/>
    <cellStyle name="_ВЫРУЧКА ГФ 2007 г." xfId="89"/>
    <cellStyle name="_ВЫРУЧКА ГФ 2007 г._Maket KNK" xfId="90"/>
    <cellStyle name="_ВЫРУЧКА ГФ 2007 г._Разделы 14, 8(1).2, 9  БП РН-Бурение 2008-2012 (ВАНКОР)" xfId="91"/>
    <cellStyle name="_ВЫРУЧКА ГФ 2007 г._РН-Энергонефть_Производство_2013-2017_план" xfId="92"/>
    <cellStyle name="_Выручка от реализации 2008" xfId="93"/>
    <cellStyle name="_выручка по присоединениям2" xfId="94"/>
    <cellStyle name="_Гл.юристу Приложения к договору по бурение на 2007 г (РН-Б)" xfId="95"/>
    <cellStyle name="_ГФкорректир.12 раздел  30 06 08" xfId="96"/>
    <cellStyle name="_ГФкорректир.12 раздел  30 06 08_РН-Энергонефть_Производство_2013-2017_план" xfId="97"/>
    <cellStyle name="_доп.затраты на мобилизацию бурения" xfId="98"/>
    <cellStyle name="_Доходы, финансовые бюджеты" xfId="99"/>
    <cellStyle name="_Затраты БП 2008 баз. вар." xfId="100"/>
    <cellStyle name="_Изменение макета БП_050706" xfId="101"/>
    <cellStyle name="_Инвест 2007гХайбуллина." xfId="102"/>
    <cellStyle name="_Инвестиционная программа 2005 год 2 вариант" xfId="103"/>
    <cellStyle name="_Итог ВМП Трансп" xfId="104"/>
    <cellStyle name="_к 216(перех)с освоением вод" xfId="105"/>
    <cellStyle name="_к 216(перех)с освоением вод_Maket KNK" xfId="106"/>
    <cellStyle name="_к 216(перех)с освоением вод_Разделы 14, 8(1).2, 9  БП РН-Бурение 2008-2012 (ВАНКОР)" xfId="107"/>
    <cellStyle name="_к 216(перех)с освоением вод_РН-Энергонефть_Производство_2013-2017_план" xfId="108"/>
    <cellStyle name="_Кв ПНГ -2007 ТАНЯ" xfId="109"/>
    <cellStyle name="_Книга1" xfId="110"/>
    <cellStyle name="_Книга1 (2)" xfId="111"/>
    <cellStyle name="_Книга1 (2)_Р.12 Труд" xfId="112"/>
    <cellStyle name="_Книга1_Р.12 Труд" xfId="113"/>
    <cellStyle name="_Книга1_ТН" xfId="114"/>
    <cellStyle name="_Копия АВИАПЕРЕВОЗКИ НА ВАНКОР" xfId="115"/>
    <cellStyle name="_Копия Движение реестров  (2)" xfId="116"/>
    <cellStyle name="_Копия Программа перевооружения 2007-2011 гг  СВОД (2)" xfId="117"/>
    <cellStyle name="_Копия Программа перевооружения 2007-2011 гг  СВОД (2)_Р.12 Труд" xfId="118"/>
    <cellStyle name="_Копия Разделы 15,16 2008-2012 " xfId="119"/>
    <cellStyle name="_Копия Разделы 8.1.1.  8.1.2.  8.1.3 в-2" xfId="120"/>
    <cellStyle name="_Копия Разделы 8.1.1.  8.1.2.  8.1.3 в-8" xfId="121"/>
    <cellStyle name="_Копия Расч . ст-ти скв № 7087 куста № 64А" xfId="122"/>
    <cellStyle name="_Копия ТЭП СБК 2005 (БП+) (3)" xfId="123"/>
    <cellStyle name="_Копия Форматы УУ15" xfId="124"/>
    <cellStyle name="_корректир  программы Перевооружения 2008г-2012г  (2)" xfId="125"/>
    <cellStyle name="_корректир. программы Перевооружения 2008г-2012г." xfId="126"/>
    <cellStyle name="_Крепление обновл." xfId="127"/>
    <cellStyle name="_Крепление обновл._РН-Энергонефть_Производство_2013-2017_план" xfId="128"/>
    <cellStyle name="_Лист1" xfId="129"/>
    <cellStyle name="_Лист1_Р.12 Труд" xfId="130"/>
    <cellStyle name="_МАКЕТ книги б п для добычи 2008-20012г" xfId="131"/>
    <cellStyle name="_макет ожид объемов Усинск  на 15 января" xfId="132"/>
    <cellStyle name="_МТО на 2007 по-месячно" xfId="133"/>
    <cellStyle name="_МТО на 2007 по-месячно_Maket KNK" xfId="134"/>
    <cellStyle name="_МТО на 2007 по-месячно_Разделы 14, 8(1).2, 9  БП РН-Бурение 2008-2012 (ВАНКОР)" xfId="135"/>
    <cellStyle name="_МТО на 2007 по-месячно_РН-Энергонефть_Производство_2013-2017_план" xfId="136"/>
    <cellStyle name="_НФ РН-Бурение Разделы 8 1 1   8 1 2   8 1 3   к Макету Бизнес-плана" xfId="137"/>
    <cellStyle name="_НФ РН-Бурение Разделы 8.1.1.  8.1.2.  8.1.3.  к Макету Бизнес-плана" xfId="138"/>
    <cellStyle name="_объемы  бурения 2004г " xfId="139"/>
    <cellStyle name="_объемы  бурения 2004г _Maket KNK" xfId="140"/>
    <cellStyle name="_объемы  бурения 2004г _Разделы 14, 8(1).2, 9  БП РН-Бурение 2008-2012 (ВАНКОР)" xfId="141"/>
    <cellStyle name="_объемы  бурения 2004г _РН-Энергонефть_Производство_2013-2017_план" xfId="142"/>
    <cellStyle name="_Ожид.GUB smeta" xfId="143"/>
    <cellStyle name="_Ожид.GUB smeta_Maket KNK" xfId="144"/>
    <cellStyle name="_Ожид.GUB smeta_Разделы 14, 8(1).2, 9  БП РН-Бурение 2008-2012 (ВАНКОР)" xfId="145"/>
    <cellStyle name="_Ожид.GUB smeta_РН-Энергонефть_Производство_2013-2017_план" xfId="146"/>
    <cellStyle name="_Окончательная редакция для ПТО" xfId="147"/>
    <cellStyle name="_ОТЧЁТ Закупка по собственным договорам Таблица 1" xfId="148"/>
    <cellStyle name="_Отчет по разделу 8 2  с корректировкой от 5.07.07г." xfId="149"/>
    <cellStyle name="_Передвижка 2007 год Ванкор" xfId="150"/>
    <cellStyle name="_План закупок в 2007г по инвестпроекту 2007-2011 (1)" xfId="151"/>
    <cellStyle name="_Прил 4_Формат-РСК_29.11.06_new finalприм" xfId="152"/>
    <cellStyle name="_Прилож к договору по бурение на 2007 г (РН-Б)" xfId="153"/>
    <cellStyle name="_Приложение № 4 - Расценки химреагентов и пробок" xfId="154"/>
    <cellStyle name="_Приложение к разделу 10 Налоги" xfId="155"/>
    <cellStyle name="_Приложение МТС-3-КС" xfId="156"/>
    <cellStyle name="_Приложение-МТС--2-1" xfId="157"/>
    <cellStyle name="_Приложения   к  отчету 6 мес 24 07" xfId="158"/>
    <cellStyle name="_Пример." xfId="159"/>
    <cellStyle name="_Пример._Maket KNK" xfId="160"/>
    <cellStyle name="_Пример._Разделы 14, 8(1).2, 9  БП РН-Бурение 2008-2012 (ВАНКОР)" xfId="161"/>
    <cellStyle name="_Пример._РН-Энергонефть_Производство_2013-2017_план" xfId="162"/>
    <cellStyle name="_программа ввода ОС по программе Перевооруж.2008-2011г" xfId="163"/>
    <cellStyle name="_Программа перевооружения 2007-2011(4)" xfId="164"/>
    <cellStyle name="_Программа тех перевооружения 07-11 (24.08.06)" xfId="165"/>
    <cellStyle name="_Программа тех перевооружения 07-11 (24.08.06)_Р.12 Труд" xfId="166"/>
    <cellStyle name="_Программа тех перевооружения 2007-2011 09 11Губкинский" xfId="167"/>
    <cellStyle name="_Программа тех перевооружения 2007-2011 Губкинский 02 09" xfId="168"/>
    <cellStyle name="_Программа тех перевооружения 2007-2011 Краснодарский" xfId="169"/>
    <cellStyle name="_Программа техперевооружения от 01 09 06" xfId="170"/>
    <cellStyle name="_Программа техперевооружения от 01 09 06_Р.12 Труд" xfId="171"/>
    <cellStyle name="_Программа финансирования и ввода ОС по ПТОиП 2007 2008-2012 в12-_5" xfId="172"/>
    <cellStyle name="_ПТП ввод ОС 2007 год" xfId="173"/>
    <cellStyle name="_р. 10" xfId="174"/>
    <cellStyle name="_р. 10_РН-Энергонефть_Производство_2013-2017_план" xfId="175"/>
    <cellStyle name="_р. 11" xfId="176"/>
    <cellStyle name="_р. 11_РН-Энергонефть_Производство_2013-2017_план" xfId="177"/>
    <cellStyle name="_р. 8,2, 9, 14 ГФ" xfId="178"/>
    <cellStyle name="_Р.12 Труд" xfId="179"/>
    <cellStyle name="_Р.12 Труд_Maket KNK" xfId="180"/>
    <cellStyle name="_Р.12 Труд_Разделы 14, 8(1).2, 9  БП РН-Бурение 2008-2012 (ВАНКОР)" xfId="181"/>
    <cellStyle name="_Р.12 Труд_РН-Энергонефть_Производство_2013-2017_план" xfId="182"/>
    <cellStyle name="_РCCCформат" xfId="183"/>
    <cellStyle name="_Разведка ПНГ Лавч.2008г" xfId="184"/>
    <cellStyle name="_Разд.12. БП 2008- с дифференц.индекс.01.03.08" xfId="185"/>
    <cellStyle name="_Разд.12. БП 2008- с дифференц.индекс.01.03.08_РН-Энергонефть_Производство_2013-2017_план" xfId="186"/>
    <cellStyle name="_Раздел 14 утв биз-пл на 2007г" xfId="187"/>
    <cellStyle name="_Раздел 14 утв биз-пл на 2007г_Maket KNK" xfId="188"/>
    <cellStyle name="_Раздел 14 утв биз-пл на 2007г_Разделы 14, 8(1).2, 9  БП РН-Бурение 2008-2012 (ВАНКОР)" xfId="189"/>
    <cellStyle name="_Раздел 14 утв биз-пл на 2007г_РН-Энергонефть_Производство_2013-2017_план" xfId="190"/>
    <cellStyle name="_Раздел 15 БП 2008-2012" xfId="191"/>
    <cellStyle name="_Раздел 15 ПБ 2008-2012" xfId="192"/>
    <cellStyle name="_Раздел 15 ПБ 2008-2012 измен." xfId="193"/>
    <cellStyle name="_Раздел 20 макет new" xfId="194"/>
    <cellStyle name="_раздел 8 2 утвержденный" xfId="195"/>
    <cellStyle name="_Раздел 8. 2 9  14 от 9.11.07" xfId="196"/>
    <cellStyle name="_Разделы 15,16 БП 2008-2012" xfId="197"/>
    <cellStyle name="_Разделы 8.1.1.  8.1.2.  8.1.3 (скорр)" xfId="198"/>
    <cellStyle name="_Разделы 8.1.1.  8.1.2.  8.1.3 в-3" xfId="199"/>
    <cellStyle name="_Разделы 8.1.1.  8.1.2.  8.1.3 в-4" xfId="200"/>
    <cellStyle name="_Разделы 8.1.1.  8.1.2.  8.1.3 в-7" xfId="201"/>
    <cellStyle name="_Разделы 8.1.1.  8.1.2.  8.1.3 в-8" xfId="202"/>
    <cellStyle name="_Разделы 9148" xfId="203"/>
    <cellStyle name="_Раскладка по цене РН-Б на 07г  (2) (2)" xfId="204"/>
    <cellStyle name="_Расходы" xfId="205"/>
    <cellStyle name="_Расчет затрат на содержание БКФ-2" xfId="206"/>
    <cellStyle name="_Расчет капвлож.по скв.№15ВН на 2007г." xfId="207"/>
    <cellStyle name="_Расчет Л-Бурение" xfId="208"/>
    <cellStyle name="_Расчет Л-Бурение_РН-Энергонефть_Производство_2013-2017_план" xfId="209"/>
    <cellStyle name="_Расчет стоимости скв" xfId="210"/>
    <cellStyle name="_Реестр 01.07г" xfId="211"/>
    <cellStyle name="_Реестр 01.07г_Maket KNK" xfId="212"/>
    <cellStyle name="_Реестр 01.07г_Разделы 14, 8(1).2, 9  БП РН-Бурение 2008-2012 (ВАНКОР)" xfId="213"/>
    <cellStyle name="_Реестр 01.07г_РН-Энергонефть_Производство_2013-2017_план" xfId="214"/>
    <cellStyle name="_Реестр объемов за  2007 г. " xfId="215"/>
    <cellStyle name="_Ремонт скважин" xfId="216"/>
    <cellStyle name="_САР разбивка помес." xfId="217"/>
    <cellStyle name="_САР разбивка помес._Р.12 Труд" xfId="218"/>
    <cellStyle name="_Саша  ЗБС для планового" xfId="219"/>
    <cellStyle name="_Свод AFE (блок А и Б) 29.12.03" xfId="220"/>
    <cellStyle name="_СВОД БП" xfId="221"/>
    <cellStyle name="_Свод ВН разведка 2008г" xfId="222"/>
    <cellStyle name="_Свод по обществу Maket HR 12 раздел 30 06 08г " xfId="223"/>
    <cellStyle name="_Свод по ПНГ от 11.07.07" xfId="224"/>
    <cellStyle name="_сводная информация к защите (данные без индекса)" xfId="225"/>
    <cellStyle name="_сводная информация к защите (данные без индекса)_Maket KNK" xfId="226"/>
    <cellStyle name="_сводная информация к защите (данные без индекса)_Разделы 14, 8(1).2, 9  БП РН-Бурение 2008-2012 (ВАНКОР)" xfId="227"/>
    <cellStyle name="_сводная информация к защите (данные без индекса)_РН-Энергонефть_Производство_2013-2017_план" xfId="228"/>
    <cellStyle name="_сводная информация к защите 2006 г. (данные без индекса)" xfId="229"/>
    <cellStyle name="_сводная информация к защите 2006 г. (данные без индекса)_Maket KNK" xfId="230"/>
    <cellStyle name="_сводная информация к защите 2006 г. (данные без индекса)_Разделы 14, 8(1).2, 9  БП РН-Бурение 2008-2012 (ВАНКОР)" xfId="231"/>
    <cellStyle name="_сводная информация к защите 2006 г. (данные без индекса)_РН-Энергонефть_Производство_2013-2017_план" xfId="232"/>
    <cellStyle name="_сводная информация к защите 2008 г. (данные без индекса)" xfId="233"/>
    <cellStyle name="_сводная информация к защите 2008 г. (данные без индекса)_Maket KNK" xfId="234"/>
    <cellStyle name="_сводная информация к защите 2008 г. (данные без индекса)_Разделы 14, 8(1).2, 9  БП РН-Бурение 2008-2012 (ВАНКОР)" xfId="235"/>
    <cellStyle name="_сводная информация к защите 2008 г. (данные без индекса)_РН-Энергонефть_Производство_2013-2017_план" xfId="236"/>
    <cellStyle name="_Сводная ст-ть к лотам куст 2" xfId="237"/>
    <cellStyle name="_Сводная ст-ть к лотам куст 2_Maket KNK" xfId="238"/>
    <cellStyle name="_Сводная ст-ть к лотам куст 2_Разделы 14, 8(1).2, 9  БП РН-Бурение 2008-2012 (ВАНКОР)" xfId="239"/>
    <cellStyle name="_Сводная ст-ть к лотам куст 2_РН-Энергонефть_Производство_2013-2017_план" xfId="240"/>
    <cellStyle name="_Сводная ст-ть к лотам куст 3" xfId="241"/>
    <cellStyle name="_Сводная ст-ть к лотам куст 3_Maket KNK" xfId="242"/>
    <cellStyle name="_Сводная ст-ть к лотам куст 3_Разделы 14, 8(1).2, 9  БП РН-Бурение 2008-2012 (ВАНКОР)" xfId="243"/>
    <cellStyle name="_Сводная ст-ть к лотам куст 3_РН-Энергонефть_Производство_2013-2017_план" xfId="244"/>
    <cellStyle name="_Сводная ст-ть к лотам куст 5 с СВП(с сервисом)" xfId="245"/>
    <cellStyle name="_Сводная ст-ть к лотам куст 5 с СВП(с сервисом)_Maket GUB" xfId="246"/>
    <cellStyle name="_Сводная ст-ть к лотам куст 5 с СВП(с сервисом)_Maket GUB_РН-Энергонефть_Производство_2013-2017_план" xfId="247"/>
    <cellStyle name="_скв. 91,92 Вост-Таркос к БП 2008" xfId="248"/>
    <cellStyle name="_Смета 25 сч, 26сч  2007г." xfId="249"/>
    <cellStyle name="_Смета вспом произв 2007г." xfId="250"/>
    <cellStyle name="_Смета УК ООО РН-Бурение на 2007 год" xfId="251"/>
    <cellStyle name="_Смета УК ООО РН-Бурение на 2007 год нов вариант 271106" xfId="252"/>
    <cellStyle name="_Тендер ЗБС 2008 скорр  03 12 07 ГФ final без пилота (без обсадки) (3)" xfId="253"/>
    <cellStyle name="_ТЭП для филиалов (version 1)" xfId="254"/>
    <cellStyle name="_ТЭП для филиалов (version 1)_Maket KNK" xfId="255"/>
    <cellStyle name="_ТЭП для филиалов (version 1)_Разделы 14, 8(1).2, 9  БП РН-Бурение 2008-2012 (ВАНКОР)" xfId="256"/>
    <cellStyle name="_ТЭП для филиалов (version 1)_РН-Энергонефть_Производство_2013-2017_план" xfId="257"/>
    <cellStyle name="_ТЭП по планированию доходов на передачу ээ" xfId="258"/>
    <cellStyle name="_ТЭП РН-Б 2006" xfId="259"/>
    <cellStyle name="_ТЭП формат" xfId="260"/>
    <cellStyle name="_УдмЭнНефть" xfId="261"/>
    <cellStyle name="_УФ бурение 2005г от 20.04.04г (19-00)" xfId="262"/>
    <cellStyle name="_УФ бурение 2005г от 21.04.04г (14-00)" xfId="263"/>
    <cellStyle name="_УФ бурение 2005г от 21.04.04г (14-00) без индекса" xfId="264"/>
    <cellStyle name="_УФ по бурению 2007 (1000-336-х)" xfId="265"/>
    <cellStyle name="_УФ по бурению 2007 (1000-336-х)_Maket KNK" xfId="266"/>
    <cellStyle name="_УФ по бурению 2007 (1000-336-х)_Разделы 14, 8(1).2, 9  БП РН-Бурение 2008-2012 (ВАНКОР)" xfId="267"/>
    <cellStyle name="_УФ по бурению 2007 (1000-336-х)_РН-Энергонефть_Производство_2013-2017_план" xfId="268"/>
    <cellStyle name="_ф 7" xfId="269"/>
    <cellStyle name="_Форма 6  РТК.xls(отчет по Адр пр. ЛО)" xfId="270"/>
    <cellStyle name="_Форма бюджета Нишкевич Ю.А." xfId="271"/>
    <cellStyle name="_Форма в пакете бизнес-плана" xfId="272"/>
    <cellStyle name="_Форма в пакете бизнес-плана_Maket KNK" xfId="273"/>
    <cellStyle name="_Форма в пакете бизнес-плана_Разделы 14, 8(1).2, 9  БП РН-Бурение 2008-2012 (ВАНКОР)" xfId="274"/>
    <cellStyle name="_Форма в пакете бизнес-плана_РН-Энергонефть_Производство_2013-2017_план" xfId="275"/>
    <cellStyle name="_Форма ГБ №4 ЗБС" xfId="276"/>
    <cellStyle name="_Форма ГБ №4 ЗБС_Maket KNK" xfId="277"/>
    <cellStyle name="_Форма ГБ №4 ЗБС_Разделы 14, 8(1).2, 9  БП РН-Бурение 2008-2012 (ВАНКОР)" xfId="278"/>
    <cellStyle name="_Форма ГБ №4 ЗБС_РН-Энергонефть_Производство_2013-2017_план" xfId="279"/>
    <cellStyle name="_Форма Роснефть свод 2007г. для БП  с 8 496руб. за 1м." xfId="280"/>
    <cellStyle name="_Форматы УУ_12 _1_1_1_1" xfId="281"/>
    <cellStyle name="_Форматы УУ_резерв" xfId="282"/>
    <cellStyle name="_Формы 8 и 8.1. макета БП" xfId="283"/>
    <cellStyle name="_формы Ленэнерго -изменения2" xfId="284"/>
    <cellStyle name="_фск, выручка, потери" xfId="285"/>
    <cellStyle name="_Шаблон НПЗ CAPEX 2009 факт" xfId="286"/>
    <cellStyle name="_Шаблон НПО CapexExt_БП2010-2014_v15" xfId="287"/>
    <cellStyle name="_Эк-ка Прочие ДАО" xfId="288"/>
    <cellStyle name="_Эк-ка Прочие ДАО_Р.12 Труд" xfId="289"/>
    <cellStyle name="_Юганскнефтегаз_Дт Кт (01 06 06)" xfId="290"/>
    <cellStyle name="_ЮНГ_CAPEX(м)_2009-2013_план_v2" xfId="291"/>
    <cellStyle name="_ЮНГ_CAPEX_2008_факт" xfId="292"/>
    <cellStyle name="_ЮНГ_HR_2010_2014_План_new+" xfId="293"/>
    <cellStyle name="_ЮТН 2008 помесячно" xfId="294"/>
    <cellStyle name="_ЮТН 2008 помесячно_РН-Энергонефть_Производство_2013-2017_план" xfId="295"/>
    <cellStyle name="”ќђќ‘ћ‚›‰" xfId="296"/>
    <cellStyle name="”љ‘ђћ‚ђќќ›‰" xfId="297"/>
    <cellStyle name="„…ќ…†ќ›‰" xfId="298"/>
    <cellStyle name="‡ђѓћ‹ћ‚ћљ1" xfId="299"/>
    <cellStyle name="‡ђѓћ‹ћ‚ћљ2" xfId="300"/>
    <cellStyle name="’ћѓћ‚›‰" xfId="301"/>
    <cellStyle name="0,00;0;" xfId="302"/>
    <cellStyle name="20% - Акцент1 2" xfId="303"/>
    <cellStyle name="20% - Акцент2 2" xfId="304"/>
    <cellStyle name="20% - Акцент3 2" xfId="305"/>
    <cellStyle name="20% - Акцент4 2" xfId="306"/>
    <cellStyle name="20% - Акцент5 2" xfId="307"/>
    <cellStyle name="20% - Акцент6 2" xfId="308"/>
    <cellStyle name="40% - Акцент1 2" xfId="309"/>
    <cellStyle name="40% - Акцент2 2" xfId="310"/>
    <cellStyle name="40% - Акцент3 2" xfId="311"/>
    <cellStyle name="40% - Акцент4 2" xfId="312"/>
    <cellStyle name="40% - Акцент5 2" xfId="313"/>
    <cellStyle name="40% - Акцент6 2" xfId="314"/>
    <cellStyle name="60% - Акцент1 2" xfId="315"/>
    <cellStyle name="60% - Акцент2 2" xfId="316"/>
    <cellStyle name="60% - Акцент3 2" xfId="317"/>
    <cellStyle name="60% - Акцент4 2" xfId="318"/>
    <cellStyle name="60% - Акцент5 2" xfId="319"/>
    <cellStyle name="60% - Акцент6 2" xfId="320"/>
    <cellStyle name="Comma [0]" xfId="321"/>
    <cellStyle name="Comma_irl tel sep5" xfId="322"/>
    <cellStyle name="Comma0" xfId="323"/>
    <cellStyle name="Currency [0]" xfId="324"/>
    <cellStyle name="Currency_irl tel sep5" xfId="325"/>
    <cellStyle name="Currency0" xfId="326"/>
    <cellStyle name="Date" xfId="327"/>
    <cellStyle name="Excel Built-in Normal" xfId="328"/>
    <cellStyle name="Fixed" xfId="329"/>
    <cellStyle name="Heading 1" xfId="330"/>
    <cellStyle name="Heading 2" xfId="331"/>
    <cellStyle name="Iau?iue_drnrcodiaec e in?lno cr 1999 aia" xfId="332"/>
    <cellStyle name="Normal_16" xfId="333"/>
    <cellStyle name="Normal1" xfId="334"/>
    <cellStyle name="normбlnм_laroux" xfId="335"/>
    <cellStyle name="Price_Body" xfId="336"/>
    <cellStyle name="SAPBEXchaText" xfId="337"/>
    <cellStyle name="SAPBEXfilterDrill" xfId="338"/>
    <cellStyle name="SAPBEXheaderItem" xfId="339"/>
    <cellStyle name="SAPBEXheaderText" xfId="340"/>
    <cellStyle name="SAPBEXHLevel0" xfId="341"/>
    <cellStyle name="SAPBEXHLevel1" xfId="342"/>
    <cellStyle name="SAPBEXHLevel2" xfId="343"/>
    <cellStyle name="SAPBEXHLevel3" xfId="344"/>
    <cellStyle name="SAPBEXstdData" xfId="345"/>
    <cellStyle name="SAPBEXstdItem" xfId="346"/>
    <cellStyle name="SAPBEXstdItemX" xfId="347"/>
    <cellStyle name="SAPBEXtitle" xfId="348"/>
    <cellStyle name="SAPBEXtitle 2" xfId="349"/>
    <cellStyle name="SAPBEXundefined" xfId="350"/>
    <cellStyle name="SAPError" xfId="351"/>
    <cellStyle name="SAPKey" xfId="352"/>
    <cellStyle name="SAPLocked" xfId="353"/>
    <cellStyle name="SAPOutput" xfId="354"/>
    <cellStyle name="SAPSpace" xfId="355"/>
    <cellStyle name="SAPText" xfId="356"/>
    <cellStyle name="SAPUnLocked" xfId="357"/>
    <cellStyle name="Style 1" xfId="358"/>
    <cellStyle name="Total" xfId="359"/>
    <cellStyle name="Акцент1 2" xfId="360"/>
    <cellStyle name="Акцент2 2" xfId="361"/>
    <cellStyle name="Акцент3 2" xfId="362"/>
    <cellStyle name="Акцент4 2" xfId="363"/>
    <cellStyle name="Акцент5 2" xfId="364"/>
    <cellStyle name="Акцент6 2" xfId="365"/>
    <cellStyle name="Беззащитный" xfId="366"/>
    <cellStyle name="Ввод  2" xfId="367"/>
    <cellStyle name="Вывод 2" xfId="368"/>
    <cellStyle name="Вычисление 2" xfId="369"/>
    <cellStyle name="Гиперссылка" xfId="1" builtinId="8"/>
    <cellStyle name="Денежный [0] 2" xfId="370"/>
    <cellStyle name="Денежный 2" xfId="371"/>
    <cellStyle name="Денежный 3" xfId="372"/>
    <cellStyle name="Денежный 4" xfId="373"/>
    <cellStyle name="Заголовок" xfId="374"/>
    <cellStyle name="Заголовок 1 2" xfId="375"/>
    <cellStyle name="Заголовок 2 2" xfId="376"/>
    <cellStyle name="Заголовок 3 2" xfId="377"/>
    <cellStyle name="Заголовок 4 2" xfId="378"/>
    <cellStyle name="ЗаголовокСтолбца" xfId="379"/>
    <cellStyle name="Защитный" xfId="380"/>
    <cellStyle name="Значение" xfId="381"/>
    <cellStyle name="Итог 2" xfId="382"/>
    <cellStyle name="Контрольная ячейка 2" xfId="383"/>
    <cellStyle name="Мои наименования показателей" xfId="386"/>
    <cellStyle name="Мой заголовок" xfId="384"/>
    <cellStyle name="Мой заголовок листа" xfId="385"/>
    <cellStyle name="Название 2" xfId="387"/>
    <cellStyle name="Нейтральный 2" xfId="388"/>
    <cellStyle name="Обычный" xfId="0" builtinId="0"/>
    <cellStyle name="Обычный 2" xfId="389"/>
    <cellStyle name="Обычный 2 2" xfId="390"/>
    <cellStyle name="Обычный 2 3" xfId="391"/>
    <cellStyle name="Обычный 2 4" xfId="392"/>
    <cellStyle name="Обычный 2 5" xfId="393"/>
    <cellStyle name="Обычный 2 6" xfId="394"/>
    <cellStyle name="Обычный 2 7" xfId="395"/>
    <cellStyle name="Обычный 2_ТН" xfId="396"/>
    <cellStyle name="Обычный 3" xfId="397"/>
    <cellStyle name="Обычный 4" xfId="398"/>
    <cellStyle name="Обычный 5" xfId="4"/>
    <cellStyle name="Плохой 2" xfId="399"/>
    <cellStyle name="Поле ввода" xfId="400"/>
    <cellStyle name="Пояснение 2" xfId="401"/>
    <cellStyle name="Примечание 2" xfId="402"/>
    <cellStyle name="Процентный" xfId="3" builtinId="5"/>
    <cellStyle name="Процентный 2" xfId="403"/>
    <cellStyle name="Связанная ячейка 2" xfId="404"/>
    <cellStyle name="Стиль 1" xfId="405"/>
    <cellStyle name="Стиль 1 2" xfId="406"/>
    <cellStyle name="Стиль 1_P L в формате Роснефти" xfId="407"/>
    <cellStyle name="ТЕКСТ" xfId="408"/>
    <cellStyle name="Текст предупреждения 2" xfId="409"/>
    <cellStyle name="Текстовый" xfId="410"/>
    <cellStyle name="Тысячи [0]_016.1." xfId="411"/>
    <cellStyle name="Тысячи [а]" xfId="412"/>
    <cellStyle name="Тысячи_016.1." xfId="413"/>
    <cellStyle name="Финансовый" xfId="2" builtinId="3"/>
    <cellStyle name="Финансовый 2" xfId="414"/>
    <cellStyle name="Финансовый 3" xfId="415"/>
    <cellStyle name="Финансовый 4" xfId="416"/>
    <cellStyle name="Финансовый 5" xfId="417"/>
    <cellStyle name="Формула" xfId="418"/>
    <cellStyle name="ФормулаВБ" xfId="419"/>
    <cellStyle name="ФормулаНаКонтроль" xfId="420"/>
    <cellStyle name="Хороший 2" xfId="421"/>
    <cellStyle name="Џђћ–…ќ’ќ›‰" xfId="422"/>
    <cellStyle name="ю_x001d_р§_x000c_зю_x0017__x000d_аюU_x0001_K_x0014_r_x0015__x0007__x0001__x0001_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0DCA5221B7011915EC24F7A77098D2FEA28D03A59D43DF5A806ACFF762ADCA7FCD7BB542P7MAA" TargetMode="External"/><Relationship Id="rId1" Type="http://schemas.openxmlformats.org/officeDocument/2006/relationships/hyperlink" Target="consultantplus://offline/ref=0DCA5221B7011915EC24F7A77098D2FEA28D04A29F46DF5A806ACFF762PAM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80" zoomScaleNormal="80" workbookViewId="0">
      <selection activeCell="F25" sqref="F25:F26"/>
    </sheetView>
  </sheetViews>
  <sheetFormatPr defaultRowHeight="15" x14ac:dyDescent="0.25"/>
  <cols>
    <col min="1" max="1" width="12.7109375" customWidth="1"/>
    <col min="2" max="2" width="50.5703125" customWidth="1"/>
    <col min="4" max="5" width="13.42578125" style="12" customWidth="1"/>
    <col min="6" max="6" width="32.7109375" style="12" bestFit="1" customWidth="1"/>
  </cols>
  <sheetData>
    <row r="1" spans="1:6" x14ac:dyDescent="0.25">
      <c r="A1" s="1"/>
    </row>
    <row r="2" spans="1:6" x14ac:dyDescent="0.25">
      <c r="F2" s="16" t="s">
        <v>0</v>
      </c>
    </row>
    <row r="3" spans="1:6" x14ac:dyDescent="0.25">
      <c r="F3" s="17" t="s">
        <v>1</v>
      </c>
    </row>
    <row r="4" spans="1:6" x14ac:dyDescent="0.25">
      <c r="F4" s="16" t="s">
        <v>2</v>
      </c>
    </row>
    <row r="5" spans="1:6" x14ac:dyDescent="0.25">
      <c r="F5" s="16" t="s">
        <v>3</v>
      </c>
    </row>
    <row r="6" spans="1:6" x14ac:dyDescent="0.25">
      <c r="A6" s="1"/>
    </row>
    <row r="7" spans="1:6" x14ac:dyDescent="0.25">
      <c r="A7" s="32" t="s">
        <v>4</v>
      </c>
      <c r="B7" s="32"/>
      <c r="C7" s="32"/>
      <c r="D7" s="32"/>
      <c r="E7" s="32"/>
      <c r="F7" s="32"/>
    </row>
    <row r="8" spans="1:6" x14ac:dyDescent="0.25">
      <c r="A8" s="32" t="s">
        <v>5</v>
      </c>
      <c r="B8" s="32"/>
      <c r="C8" s="32"/>
      <c r="D8" s="32"/>
      <c r="E8" s="32"/>
      <c r="F8" s="32"/>
    </row>
    <row r="9" spans="1:6" x14ac:dyDescent="0.25">
      <c r="A9" s="32" t="s">
        <v>6</v>
      </c>
      <c r="B9" s="32"/>
      <c r="C9" s="32"/>
      <c r="D9" s="32"/>
      <c r="E9" s="32"/>
      <c r="F9" s="32"/>
    </row>
    <row r="10" spans="1:6" x14ac:dyDescent="0.25">
      <c r="A10" s="32" t="s">
        <v>7</v>
      </c>
      <c r="B10" s="32"/>
      <c r="C10" s="32"/>
      <c r="D10" s="32"/>
      <c r="E10" s="32"/>
      <c r="F10" s="32"/>
    </row>
    <row r="11" spans="1:6" x14ac:dyDescent="0.25">
      <c r="A11" s="32" t="s">
        <v>8</v>
      </c>
      <c r="B11" s="32"/>
      <c r="C11" s="32"/>
      <c r="D11" s="32"/>
      <c r="E11" s="32"/>
      <c r="F11" s="32"/>
    </row>
    <row r="12" spans="1:6" x14ac:dyDescent="0.25">
      <c r="A12" s="1"/>
    </row>
    <row r="13" spans="1:6" ht="22.5" customHeight="1" x14ac:dyDescent="0.25">
      <c r="A13" s="33" t="s">
        <v>104</v>
      </c>
      <c r="B13" s="33"/>
      <c r="C13" s="33"/>
      <c r="D13" s="33"/>
      <c r="E13" s="33"/>
      <c r="F13" s="33"/>
    </row>
    <row r="14" spans="1:6" ht="14.25" customHeight="1" x14ac:dyDescent="0.25">
      <c r="A14" s="33" t="s">
        <v>105</v>
      </c>
      <c r="B14" s="33"/>
      <c r="C14" s="33"/>
      <c r="D14" s="33"/>
      <c r="E14" s="33"/>
      <c r="F14" s="33"/>
    </row>
    <row r="15" spans="1:6" ht="12" customHeight="1" x14ac:dyDescent="0.25">
      <c r="A15" s="33" t="s">
        <v>106</v>
      </c>
      <c r="B15" s="33"/>
      <c r="C15" s="33"/>
      <c r="D15" s="33"/>
      <c r="E15" s="33"/>
      <c r="F15" s="33"/>
    </row>
    <row r="16" spans="1:6" ht="15.75" thickBot="1" x14ac:dyDescent="0.3">
      <c r="A16" s="1"/>
    </row>
    <row r="17" spans="1:6" x14ac:dyDescent="0.25">
      <c r="A17" s="38" t="s">
        <v>9</v>
      </c>
      <c r="B17" s="40" t="s">
        <v>10</v>
      </c>
      <c r="C17" s="40" t="s">
        <v>11</v>
      </c>
      <c r="D17" s="42">
        <v>2025</v>
      </c>
      <c r="E17" s="42"/>
      <c r="F17" s="43" t="s">
        <v>107</v>
      </c>
    </row>
    <row r="18" spans="1:6" ht="15.75" thickBot="1" x14ac:dyDescent="0.3">
      <c r="A18" s="39"/>
      <c r="B18" s="41"/>
      <c r="C18" s="41"/>
      <c r="D18" s="23" t="s">
        <v>108</v>
      </c>
      <c r="E18" s="23" t="s">
        <v>109</v>
      </c>
      <c r="F18" s="44"/>
    </row>
    <row r="19" spans="1:6" x14ac:dyDescent="0.25">
      <c r="A19" s="13" t="s">
        <v>12</v>
      </c>
      <c r="B19" s="5" t="s">
        <v>13</v>
      </c>
      <c r="C19" s="4" t="s">
        <v>14</v>
      </c>
      <c r="D19" s="18" t="s">
        <v>14</v>
      </c>
      <c r="E19" s="18" t="s">
        <v>14</v>
      </c>
      <c r="F19" s="22" t="s">
        <v>14</v>
      </c>
    </row>
    <row r="20" spans="1:6" ht="45" x14ac:dyDescent="0.25">
      <c r="A20" s="30">
        <v>1</v>
      </c>
      <c r="B20" s="2" t="s">
        <v>15</v>
      </c>
      <c r="C20" s="11" t="s">
        <v>16</v>
      </c>
      <c r="D20" s="7">
        <v>1104755.046066667</v>
      </c>
      <c r="E20" s="7">
        <v>1026408.5351734166</v>
      </c>
      <c r="F20" s="24" t="s">
        <v>110</v>
      </c>
    </row>
    <row r="21" spans="1:6" x14ac:dyDescent="0.25">
      <c r="A21" s="30">
        <v>1.1000000000000001</v>
      </c>
      <c r="B21" s="2" t="s">
        <v>17</v>
      </c>
      <c r="C21" s="11" t="s">
        <v>16</v>
      </c>
      <c r="D21" s="7">
        <f>D22+D27+D29+D30</f>
        <v>785583.86065838952</v>
      </c>
      <c r="E21" s="7">
        <f>E22+E27+E29+E30</f>
        <v>951056.28370000003</v>
      </c>
      <c r="F21" s="24"/>
    </row>
    <row r="22" spans="1:6" x14ac:dyDescent="0.25">
      <c r="A22" s="14" t="s">
        <v>97</v>
      </c>
      <c r="B22" s="2" t="s">
        <v>18</v>
      </c>
      <c r="C22" s="11" t="s">
        <v>16</v>
      </c>
      <c r="D22" s="7">
        <f>D23+D25</f>
        <v>241805.02507317916</v>
      </c>
      <c r="E22" s="7">
        <f>E23+E25</f>
        <v>235620.39197</v>
      </c>
      <c r="F22" s="24"/>
    </row>
    <row r="23" spans="1:6" ht="90" customHeight="1" x14ac:dyDescent="0.25">
      <c r="A23" s="30" t="s">
        <v>19</v>
      </c>
      <c r="B23" s="2" t="s">
        <v>20</v>
      </c>
      <c r="C23" s="11" t="s">
        <v>16</v>
      </c>
      <c r="D23" s="7">
        <v>202199.1911323145</v>
      </c>
      <c r="E23" s="7">
        <v>198249.35247000001</v>
      </c>
      <c r="F23" s="24" t="s">
        <v>117</v>
      </c>
    </row>
    <row r="24" spans="1:6" x14ac:dyDescent="0.25">
      <c r="A24" s="30" t="s">
        <v>21</v>
      </c>
      <c r="B24" s="2" t="s">
        <v>22</v>
      </c>
      <c r="C24" s="11" t="s">
        <v>16</v>
      </c>
      <c r="D24" s="7">
        <v>7686.1731227074051</v>
      </c>
      <c r="E24" s="7">
        <v>6984.7669999999998</v>
      </c>
      <c r="F24" s="24"/>
    </row>
    <row r="25" spans="1:6" ht="78" customHeight="1" x14ac:dyDescent="0.25">
      <c r="A25" s="30" t="s">
        <v>23</v>
      </c>
      <c r="B25" s="2" t="s">
        <v>24</v>
      </c>
      <c r="C25" s="11" t="s">
        <v>16</v>
      </c>
      <c r="D25" s="7">
        <v>39605.833940864642</v>
      </c>
      <c r="E25" s="7">
        <v>37371.039499999999</v>
      </c>
      <c r="F25" s="45" t="s">
        <v>116</v>
      </c>
    </row>
    <row r="26" spans="1:6" ht="55.5" customHeight="1" x14ac:dyDescent="0.25">
      <c r="A26" s="30" t="s">
        <v>25</v>
      </c>
      <c r="B26" s="2" t="s">
        <v>26</v>
      </c>
      <c r="C26" s="11" t="s">
        <v>16</v>
      </c>
      <c r="D26" s="7">
        <v>23805.893624918968</v>
      </c>
      <c r="E26" s="7">
        <v>9667.9211099999993</v>
      </c>
      <c r="F26" s="46"/>
    </row>
    <row r="27" spans="1:6" ht="72.75" customHeight="1" x14ac:dyDescent="0.25">
      <c r="A27" s="14" t="s">
        <v>98</v>
      </c>
      <c r="B27" s="2" t="s">
        <v>27</v>
      </c>
      <c r="C27" s="11" t="s">
        <v>16</v>
      </c>
      <c r="D27" s="7">
        <v>350782.4754640318</v>
      </c>
      <c r="E27" s="7">
        <v>429922.53843999997</v>
      </c>
      <c r="F27" s="45" t="s">
        <v>113</v>
      </c>
    </row>
    <row r="28" spans="1:6" ht="60.75" customHeight="1" x14ac:dyDescent="0.25">
      <c r="A28" s="30" t="s">
        <v>28</v>
      </c>
      <c r="B28" s="2" t="s">
        <v>26</v>
      </c>
      <c r="C28" s="11" t="s">
        <v>16</v>
      </c>
      <c r="D28" s="7">
        <v>80799.015859653664</v>
      </c>
      <c r="E28" s="7">
        <v>89604.092999999993</v>
      </c>
      <c r="F28" s="46"/>
    </row>
    <row r="29" spans="1:6" ht="60" x14ac:dyDescent="0.25">
      <c r="A29" s="14" t="s">
        <v>99</v>
      </c>
      <c r="B29" s="2" t="s">
        <v>29</v>
      </c>
      <c r="C29" s="11" t="s">
        <v>16</v>
      </c>
      <c r="D29" s="7">
        <v>120460.70211605927</v>
      </c>
      <c r="E29" s="7">
        <v>180009.54952999999</v>
      </c>
      <c r="F29" s="27" t="s">
        <v>112</v>
      </c>
    </row>
    <row r="30" spans="1:6" ht="45" x14ac:dyDescent="0.25">
      <c r="A30" s="14" t="s">
        <v>100</v>
      </c>
      <c r="B30" s="2" t="s">
        <v>30</v>
      </c>
      <c r="C30" s="11" t="s">
        <v>16</v>
      </c>
      <c r="D30" s="7">
        <v>72535.658005119287</v>
      </c>
      <c r="E30" s="7">
        <v>105503.80376000007</v>
      </c>
      <c r="F30" s="27" t="s">
        <v>111</v>
      </c>
    </row>
    <row r="31" spans="1:6" x14ac:dyDescent="0.25">
      <c r="A31" s="30" t="s">
        <v>31</v>
      </c>
      <c r="B31" s="2" t="s">
        <v>32</v>
      </c>
      <c r="C31" s="11" t="s">
        <v>16</v>
      </c>
      <c r="D31" s="7">
        <v>1568.2488115352066</v>
      </c>
      <c r="E31" s="7">
        <v>1912.1538399999999</v>
      </c>
      <c r="F31" s="27"/>
    </row>
    <row r="32" spans="1:6" ht="60" x14ac:dyDescent="0.25">
      <c r="A32" s="30" t="s">
        <v>33</v>
      </c>
      <c r="B32" s="2" t="s">
        <v>34</v>
      </c>
      <c r="C32" s="11" t="s">
        <v>16</v>
      </c>
      <c r="D32" s="7">
        <v>29229.335182506333</v>
      </c>
      <c r="E32" s="7">
        <v>22010.895270000001</v>
      </c>
      <c r="F32" s="27" t="s">
        <v>112</v>
      </c>
    </row>
    <row r="33" spans="1:6" ht="30" x14ac:dyDescent="0.25">
      <c r="A33" s="30" t="s">
        <v>35</v>
      </c>
      <c r="B33" s="2" t="s">
        <v>36</v>
      </c>
      <c r="C33" s="11" t="s">
        <v>16</v>
      </c>
      <c r="D33" s="6"/>
      <c r="E33" s="6"/>
      <c r="F33" s="24"/>
    </row>
    <row r="34" spans="1:6" ht="45" x14ac:dyDescent="0.25">
      <c r="A34" s="30" t="s">
        <v>37</v>
      </c>
      <c r="B34" s="2" t="s">
        <v>38</v>
      </c>
      <c r="C34" s="11" t="s">
        <v>16</v>
      </c>
      <c r="D34" s="6"/>
      <c r="E34" s="6"/>
      <c r="F34" s="25"/>
    </row>
    <row r="35" spans="1:6" x14ac:dyDescent="0.25">
      <c r="A35" s="30" t="s">
        <v>39</v>
      </c>
      <c r="B35" s="3" t="s">
        <v>40</v>
      </c>
      <c r="C35" s="11" t="s">
        <v>16</v>
      </c>
      <c r="D35" s="7">
        <v>41738.074011077755</v>
      </c>
      <c r="E35" s="7">
        <v>81580.754650000075</v>
      </c>
      <c r="F35" s="25"/>
    </row>
    <row r="36" spans="1:6" x14ac:dyDescent="0.25">
      <c r="A36" s="30">
        <v>1.2</v>
      </c>
      <c r="B36" s="2" t="s">
        <v>41</v>
      </c>
      <c r="C36" s="11" t="s">
        <v>16</v>
      </c>
      <c r="D36" s="7">
        <v>0</v>
      </c>
      <c r="E36" s="7">
        <v>5873.4067400000786</v>
      </c>
      <c r="F36" s="25"/>
    </row>
    <row r="37" spans="1:6" x14ac:dyDescent="0.25">
      <c r="A37" s="14" t="s">
        <v>101</v>
      </c>
      <c r="B37" s="2" t="s">
        <v>42</v>
      </c>
      <c r="C37" s="11" t="s">
        <v>16</v>
      </c>
      <c r="D37" s="7">
        <v>0</v>
      </c>
      <c r="E37" s="6" t="s">
        <v>114</v>
      </c>
      <c r="F37" s="25"/>
    </row>
    <row r="38" spans="1:6" x14ac:dyDescent="0.25">
      <c r="A38" s="14" t="s">
        <v>102</v>
      </c>
      <c r="B38" s="2" t="s">
        <v>43</v>
      </c>
      <c r="C38" s="11" t="s">
        <v>16</v>
      </c>
      <c r="D38" s="7">
        <v>0</v>
      </c>
      <c r="E38" s="7">
        <v>-176114.56499999997</v>
      </c>
      <c r="F38" s="25"/>
    </row>
    <row r="39" spans="1:6" ht="30" x14ac:dyDescent="0.25">
      <c r="A39" s="30" t="s">
        <v>44</v>
      </c>
      <c r="B39" s="2" t="s">
        <v>45</v>
      </c>
      <c r="C39" s="11" t="s">
        <v>16</v>
      </c>
      <c r="D39" s="7"/>
      <c r="E39" s="7"/>
      <c r="F39" s="25"/>
    </row>
    <row r="40" spans="1:6" ht="30" x14ac:dyDescent="0.25">
      <c r="A40" s="30" t="s">
        <v>46</v>
      </c>
      <c r="B40" s="2" t="s">
        <v>47</v>
      </c>
      <c r="C40" s="11" t="s">
        <v>16</v>
      </c>
      <c r="D40" s="7"/>
      <c r="E40" s="7"/>
      <c r="F40" s="25"/>
    </row>
    <row r="41" spans="1:6" x14ac:dyDescent="0.25">
      <c r="A41" s="30" t="s">
        <v>48</v>
      </c>
      <c r="B41" s="2" t="s">
        <v>49</v>
      </c>
      <c r="C41" s="11" t="s">
        <v>16</v>
      </c>
      <c r="D41" s="7"/>
      <c r="E41" s="7"/>
      <c r="F41" s="25"/>
    </row>
    <row r="42" spans="1:6" ht="30" x14ac:dyDescent="0.25">
      <c r="A42" s="30" t="s">
        <v>50</v>
      </c>
      <c r="B42" s="2" t="s">
        <v>51</v>
      </c>
      <c r="C42" s="11" t="s">
        <v>16</v>
      </c>
      <c r="D42" s="7">
        <v>7301.0277212174515</v>
      </c>
      <c r="E42" s="7">
        <v>273243.26499003771</v>
      </c>
      <c r="F42" s="25" t="s">
        <v>115</v>
      </c>
    </row>
    <row r="43" spans="1:6" ht="45" x14ac:dyDescent="0.25">
      <c r="A43" s="30">
        <v>1.3</v>
      </c>
      <c r="B43" s="2" t="s">
        <v>52</v>
      </c>
      <c r="C43" s="11" t="s">
        <v>16</v>
      </c>
      <c r="D43" s="7"/>
      <c r="E43" s="7"/>
      <c r="F43" s="25"/>
    </row>
    <row r="44" spans="1:6" ht="45" x14ac:dyDescent="0.25">
      <c r="A44" s="30">
        <v>1.4</v>
      </c>
      <c r="B44" s="2" t="s">
        <v>53</v>
      </c>
      <c r="C44" s="11" t="s">
        <v>16</v>
      </c>
      <c r="D44" s="7">
        <v>-12998.040371338677</v>
      </c>
      <c r="E44" s="7"/>
      <c r="F44" s="25"/>
    </row>
    <row r="45" spans="1:6" ht="75" x14ac:dyDescent="0.25">
      <c r="A45" s="14" t="s">
        <v>103</v>
      </c>
      <c r="B45" s="2" t="s">
        <v>54</v>
      </c>
      <c r="C45" s="11" t="s">
        <v>16</v>
      </c>
      <c r="D45" s="7"/>
      <c r="E45" s="7"/>
      <c r="F45" s="25"/>
    </row>
    <row r="46" spans="1:6" ht="30" x14ac:dyDescent="0.25">
      <c r="A46" s="30" t="s">
        <v>55</v>
      </c>
      <c r="B46" s="2" t="s">
        <v>56</v>
      </c>
      <c r="C46" s="11" t="s">
        <v>57</v>
      </c>
      <c r="D46" s="7"/>
      <c r="E46" s="7"/>
      <c r="F46" s="25"/>
    </row>
    <row r="47" spans="1:6" ht="105" x14ac:dyDescent="0.25">
      <c r="A47" s="30">
        <v>1.5</v>
      </c>
      <c r="B47" s="2" t="s">
        <v>58</v>
      </c>
      <c r="C47" s="11" t="s">
        <v>16</v>
      </c>
      <c r="D47" s="7"/>
      <c r="E47" s="7"/>
      <c r="F47" s="25"/>
    </row>
    <row r="48" spans="1:6" ht="30" x14ac:dyDescent="0.25">
      <c r="A48" s="30" t="s">
        <v>59</v>
      </c>
      <c r="B48" s="2" t="s">
        <v>60</v>
      </c>
      <c r="C48" s="11" t="s">
        <v>16</v>
      </c>
      <c r="D48" s="7"/>
      <c r="E48" s="7"/>
      <c r="F48" s="25"/>
    </row>
    <row r="49" spans="1:6" ht="30" x14ac:dyDescent="0.25">
      <c r="A49" s="30" t="s">
        <v>61</v>
      </c>
      <c r="B49" s="2" t="s">
        <v>62</v>
      </c>
      <c r="C49" s="11" t="s">
        <v>16</v>
      </c>
      <c r="D49" s="8">
        <v>0</v>
      </c>
      <c r="E49" s="8">
        <v>0</v>
      </c>
      <c r="F49" s="25"/>
    </row>
    <row r="50" spans="1:6" x14ac:dyDescent="0.25">
      <c r="A50" s="35">
        <v>1.1000000000000001</v>
      </c>
      <c r="B50" s="2" t="s">
        <v>63</v>
      </c>
      <c r="C50" s="36" t="s">
        <v>65</v>
      </c>
      <c r="D50" s="9">
        <v>0</v>
      </c>
      <c r="E50" s="8">
        <v>0</v>
      </c>
      <c r="F50" s="37"/>
    </row>
    <row r="51" spans="1:6" x14ac:dyDescent="0.25">
      <c r="A51" s="35"/>
      <c r="B51" s="2" t="s">
        <v>64</v>
      </c>
      <c r="C51" s="36"/>
      <c r="D51" s="10">
        <v>0</v>
      </c>
      <c r="E51" s="19">
        <v>0</v>
      </c>
      <c r="F51" s="37"/>
    </row>
    <row r="52" spans="1:6" x14ac:dyDescent="0.25">
      <c r="A52" s="35">
        <v>1.2</v>
      </c>
      <c r="B52" s="2" t="s">
        <v>63</v>
      </c>
      <c r="C52" s="36" t="s">
        <v>16</v>
      </c>
      <c r="D52" s="9">
        <v>0</v>
      </c>
      <c r="E52" s="8">
        <v>0</v>
      </c>
      <c r="F52" s="37"/>
    </row>
    <row r="53" spans="1:6" ht="45" x14ac:dyDescent="0.25">
      <c r="A53" s="35"/>
      <c r="B53" s="2" t="s">
        <v>66</v>
      </c>
      <c r="C53" s="36"/>
      <c r="D53" s="10">
        <v>0</v>
      </c>
      <c r="E53" s="19">
        <v>0</v>
      </c>
      <c r="F53" s="37"/>
    </row>
    <row r="54" spans="1:6" ht="60" x14ac:dyDescent="0.25">
      <c r="A54" s="30" t="s">
        <v>67</v>
      </c>
      <c r="B54" s="2" t="s">
        <v>68</v>
      </c>
      <c r="C54" s="11" t="s">
        <v>14</v>
      </c>
      <c r="D54" s="6" t="s">
        <v>14</v>
      </c>
      <c r="E54" s="6" t="s">
        <v>14</v>
      </c>
      <c r="F54" s="25" t="s">
        <v>14</v>
      </c>
    </row>
    <row r="55" spans="1:6" ht="30" x14ac:dyDescent="0.25">
      <c r="A55" s="30">
        <v>1</v>
      </c>
      <c r="B55" s="2" t="s">
        <v>69</v>
      </c>
      <c r="C55" s="11" t="s">
        <v>70</v>
      </c>
      <c r="D55" s="10">
        <v>0</v>
      </c>
      <c r="E55" s="19">
        <v>0</v>
      </c>
      <c r="F55" s="25"/>
    </row>
    <row r="56" spans="1:6" x14ac:dyDescent="0.25">
      <c r="A56" s="30">
        <v>2</v>
      </c>
      <c r="B56" s="2" t="s">
        <v>71</v>
      </c>
      <c r="C56" s="11" t="s">
        <v>72</v>
      </c>
      <c r="D56" s="10">
        <v>0</v>
      </c>
      <c r="E56" s="19">
        <v>0</v>
      </c>
      <c r="F56" s="25"/>
    </row>
    <row r="57" spans="1:6" ht="30" x14ac:dyDescent="0.25">
      <c r="A57" s="30" t="s">
        <v>73</v>
      </c>
      <c r="B57" s="2" t="s">
        <v>74</v>
      </c>
      <c r="C57" s="11" t="s">
        <v>72</v>
      </c>
      <c r="D57" s="10">
        <v>0</v>
      </c>
      <c r="E57" s="19">
        <v>0</v>
      </c>
      <c r="F57" s="25"/>
    </row>
    <row r="58" spans="1:6" ht="30" x14ac:dyDescent="0.25">
      <c r="A58" s="30">
        <v>3</v>
      </c>
      <c r="B58" s="2" t="s">
        <v>75</v>
      </c>
      <c r="C58" s="11" t="s">
        <v>76</v>
      </c>
      <c r="D58" s="10">
        <v>0</v>
      </c>
      <c r="E58" s="19">
        <v>0</v>
      </c>
      <c r="F58" s="25"/>
    </row>
    <row r="59" spans="1:6" ht="30" x14ac:dyDescent="0.25">
      <c r="A59" s="30" t="s">
        <v>77</v>
      </c>
      <c r="B59" s="2" t="s">
        <v>78</v>
      </c>
      <c r="C59" s="11" t="s">
        <v>76</v>
      </c>
      <c r="D59" s="10">
        <v>0</v>
      </c>
      <c r="E59" s="19">
        <v>0</v>
      </c>
      <c r="F59" s="25"/>
    </row>
    <row r="60" spans="1:6" ht="30" x14ac:dyDescent="0.25">
      <c r="A60" s="30">
        <v>4</v>
      </c>
      <c r="B60" s="2" t="s">
        <v>79</v>
      </c>
      <c r="C60" s="11" t="s">
        <v>76</v>
      </c>
      <c r="D60" s="10">
        <v>0</v>
      </c>
      <c r="E60" s="19">
        <v>0</v>
      </c>
      <c r="F60" s="25"/>
    </row>
    <row r="61" spans="1:6" ht="30" x14ac:dyDescent="0.25">
      <c r="A61" s="30" t="s">
        <v>80</v>
      </c>
      <c r="B61" s="2" t="s">
        <v>81</v>
      </c>
      <c r="C61" s="11" t="s">
        <v>76</v>
      </c>
      <c r="D61" s="10">
        <v>0</v>
      </c>
      <c r="E61" s="19">
        <v>0</v>
      </c>
      <c r="F61" s="25"/>
    </row>
    <row r="62" spans="1:6" x14ac:dyDescent="0.25">
      <c r="A62" s="30">
        <v>5</v>
      </c>
      <c r="B62" s="2" t="s">
        <v>82</v>
      </c>
      <c r="C62" s="11" t="s">
        <v>83</v>
      </c>
      <c r="D62" s="10">
        <v>0</v>
      </c>
      <c r="E62" s="19">
        <v>0</v>
      </c>
      <c r="F62" s="25"/>
    </row>
    <row r="63" spans="1:6" ht="30" x14ac:dyDescent="0.25">
      <c r="A63" s="30" t="s">
        <v>84</v>
      </c>
      <c r="B63" s="2" t="s">
        <v>85</v>
      </c>
      <c r="C63" s="11" t="s">
        <v>83</v>
      </c>
      <c r="D63" s="10">
        <v>0</v>
      </c>
      <c r="E63" s="19">
        <v>0</v>
      </c>
      <c r="F63" s="25"/>
    </row>
    <row r="64" spans="1:6" x14ac:dyDescent="0.25">
      <c r="A64" s="30">
        <v>6</v>
      </c>
      <c r="B64" s="2" t="s">
        <v>86</v>
      </c>
      <c r="C64" s="11" t="s">
        <v>87</v>
      </c>
      <c r="D64" s="10">
        <v>0</v>
      </c>
      <c r="E64" s="19">
        <v>0</v>
      </c>
      <c r="F64" s="25"/>
    </row>
    <row r="65" spans="1:6" ht="30" x14ac:dyDescent="0.25">
      <c r="A65" s="30">
        <v>7</v>
      </c>
      <c r="B65" s="2" t="s">
        <v>88</v>
      </c>
      <c r="C65" s="11" t="s">
        <v>16</v>
      </c>
      <c r="D65" s="10">
        <v>0</v>
      </c>
      <c r="E65" s="19">
        <v>0</v>
      </c>
      <c r="F65" s="25"/>
    </row>
    <row r="66" spans="1:6" ht="30" x14ac:dyDescent="0.25">
      <c r="A66" s="30">
        <v>7.1</v>
      </c>
      <c r="B66" s="2" t="s">
        <v>89</v>
      </c>
      <c r="C66" s="11" t="s">
        <v>16</v>
      </c>
      <c r="D66" s="10">
        <v>0</v>
      </c>
      <c r="E66" s="19">
        <v>0</v>
      </c>
      <c r="F66" s="25"/>
    </row>
    <row r="67" spans="1:6" ht="45.75" thickBot="1" x14ac:dyDescent="0.3">
      <c r="A67" s="28">
        <v>8</v>
      </c>
      <c r="B67" s="15" t="s">
        <v>90</v>
      </c>
      <c r="C67" s="29" t="s">
        <v>87</v>
      </c>
      <c r="D67" s="20">
        <v>0</v>
      </c>
      <c r="E67" s="21" t="s">
        <v>14</v>
      </c>
      <c r="F67" s="26" t="s">
        <v>14</v>
      </c>
    </row>
    <row r="68" spans="1:6" x14ac:dyDescent="0.25">
      <c r="A68" s="1"/>
    </row>
    <row r="69" spans="1:6" x14ac:dyDescent="0.25">
      <c r="A69" s="32"/>
      <c r="B69" s="32"/>
      <c r="C69" s="32"/>
      <c r="D69" s="32"/>
      <c r="E69" s="32"/>
      <c r="F69" s="32"/>
    </row>
    <row r="70" spans="1:6" x14ac:dyDescent="0.25">
      <c r="A70" s="33" t="s">
        <v>91</v>
      </c>
      <c r="B70" s="33"/>
      <c r="C70" s="33"/>
      <c r="D70" s="33"/>
      <c r="E70" s="33"/>
      <c r="F70" s="33"/>
    </row>
    <row r="71" spans="1:6" ht="51" customHeight="1" x14ac:dyDescent="0.25">
      <c r="A71" s="34" t="s">
        <v>92</v>
      </c>
      <c r="B71" s="34"/>
      <c r="C71" s="34"/>
      <c r="D71" s="34"/>
      <c r="E71" s="34"/>
      <c r="F71" s="34"/>
    </row>
    <row r="72" spans="1:6" ht="35.25" customHeight="1" x14ac:dyDescent="0.25">
      <c r="A72" s="34" t="s">
        <v>93</v>
      </c>
      <c r="B72" s="34"/>
      <c r="C72" s="34"/>
      <c r="D72" s="34"/>
      <c r="E72" s="34"/>
      <c r="F72" s="34"/>
    </row>
    <row r="73" spans="1:6" ht="31.5" customHeight="1" x14ac:dyDescent="0.25">
      <c r="A73" s="34" t="s">
        <v>94</v>
      </c>
      <c r="B73" s="34"/>
      <c r="C73" s="34"/>
      <c r="D73" s="34"/>
      <c r="E73" s="34"/>
      <c r="F73" s="34"/>
    </row>
    <row r="74" spans="1:6" ht="42" customHeight="1" x14ac:dyDescent="0.25">
      <c r="A74" s="34" t="s">
        <v>95</v>
      </c>
      <c r="B74" s="34"/>
      <c r="C74" s="34"/>
      <c r="D74" s="34"/>
      <c r="E74" s="34"/>
      <c r="F74" s="34"/>
    </row>
    <row r="75" spans="1:6" ht="45" customHeight="1" x14ac:dyDescent="0.25">
      <c r="A75" s="31" t="s">
        <v>96</v>
      </c>
      <c r="B75" s="31"/>
      <c r="C75" s="31"/>
      <c r="D75" s="31"/>
      <c r="E75" s="31"/>
      <c r="F75" s="31"/>
    </row>
  </sheetData>
  <mergeCells count="28">
    <mergeCell ref="A13:F13"/>
    <mergeCell ref="A7:F7"/>
    <mergeCell ref="A8:F8"/>
    <mergeCell ref="A9:F9"/>
    <mergeCell ref="A10:F10"/>
    <mergeCell ref="A11:F11"/>
    <mergeCell ref="A52:A53"/>
    <mergeCell ref="C52:C53"/>
    <mergeCell ref="F52:F53"/>
    <mergeCell ref="A14:F14"/>
    <mergeCell ref="A15:F15"/>
    <mergeCell ref="A17:A18"/>
    <mergeCell ref="B17:B18"/>
    <mergeCell ref="C17:C18"/>
    <mergeCell ref="D17:E17"/>
    <mergeCell ref="F17:F18"/>
    <mergeCell ref="F25:F26"/>
    <mergeCell ref="F27:F28"/>
    <mergeCell ref="A50:A51"/>
    <mergeCell ref="C50:C51"/>
    <mergeCell ref="F50:F51"/>
    <mergeCell ref="A75:F75"/>
    <mergeCell ref="A69:F69"/>
    <mergeCell ref="A70:F70"/>
    <mergeCell ref="A71:F71"/>
    <mergeCell ref="A72:F72"/>
    <mergeCell ref="A73:F73"/>
    <mergeCell ref="A74:F74"/>
  </mergeCells>
  <hyperlinks>
    <hyperlink ref="F3" r:id="rId1" display="consultantplus://offline/ref=0DCA5221B7011915EC24F7A77098D2FEA28D04A29F46DF5A806ACFF762PAMDA"/>
    <hyperlink ref="B35" location="Par317" display="Par317"/>
    <hyperlink ref="B67" location="Par318" display="Par318"/>
    <hyperlink ref="A75" r:id="rId2" display="consultantplus://offline/ref=0DCA5221B7011915EC24F7A77098D2FEA28D03A59D43DF5A806ACFF762ADCA7FCD7BB542P7MAA"/>
    <hyperlink ref="F17" location="Par316" display="Par316"/>
    <hyperlink ref="E18" location="Par315" display="Par315"/>
    <hyperlink ref="D18" location="Par314" display="Par314"/>
  </hyperlink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</dc:creator>
  <cp:lastModifiedBy>Прокопец Анна Юрьевна</cp:lastModifiedBy>
  <cp:lastPrinted>2026-04-07T02:58:54Z</cp:lastPrinted>
  <dcterms:created xsi:type="dcterms:W3CDTF">2015-05-20T07:24:42Z</dcterms:created>
  <dcterms:modified xsi:type="dcterms:W3CDTF">2026-05-18T02:38:27Z</dcterms:modified>
</cp:coreProperties>
</file>