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" sheetId="1" r:id="rId1"/>
    <sheet name="2" sheetId="2" r:id="rId2"/>
    <sheet name="3" sheetId="3" r:id="rId3"/>
    <sheet name="4" sheetId="4" r:id="rId4"/>
    <sheet name="6" sheetId="5" r:id="rId5"/>
  </sheets>
  <calcPr calcId="152511"/>
</workbook>
</file>

<file path=xl/calcChain.xml><?xml version="1.0" encoding="utf-8"?>
<calcChain xmlns="http://schemas.openxmlformats.org/spreadsheetml/2006/main">
  <c r="C9" i="1" l="1"/>
  <c r="O11" i="1"/>
  <c r="O12" i="1" s="1"/>
  <c r="N27" i="1" l="1"/>
  <c r="M27" i="1"/>
  <c r="L27" i="1"/>
  <c r="K27" i="1"/>
  <c r="J27" i="1"/>
  <c r="I27" i="1"/>
  <c r="H27" i="1"/>
  <c r="G27" i="1"/>
  <c r="F27" i="1"/>
  <c r="E27" i="1"/>
  <c r="D27" i="1"/>
  <c r="A24" i="5" l="1"/>
  <c r="B15" i="2"/>
  <c r="A3" i="5"/>
  <c r="A3" i="4"/>
  <c r="D3" i="3"/>
  <c r="A3" i="2"/>
  <c r="A2" i="5"/>
  <c r="A2" i="4"/>
  <c r="D2" i="3"/>
  <c r="A2" i="2"/>
  <c r="D11" i="1"/>
  <c r="E11" i="1"/>
  <c r="E12" i="1" s="1"/>
  <c r="F11" i="1"/>
  <c r="F12" i="1" s="1"/>
  <c r="G11" i="1"/>
  <c r="G12" i="1" s="1"/>
  <c r="H11" i="1"/>
  <c r="H12" i="1" s="1"/>
  <c r="I11" i="1"/>
  <c r="I12" i="1" s="1"/>
  <c r="J11" i="1"/>
  <c r="J12" i="1" s="1"/>
  <c r="K11" i="1"/>
  <c r="K12" i="1" s="1"/>
  <c r="L11" i="1"/>
  <c r="L12" i="1" s="1"/>
  <c r="M11" i="1"/>
  <c r="M12" i="1" s="1"/>
  <c r="N11" i="1"/>
  <c r="N12" i="1" s="1"/>
  <c r="D12" i="1" l="1"/>
  <c r="C12" i="1" s="1"/>
  <c r="C11" i="1"/>
  <c r="K24" i="4"/>
  <c r="I24" i="5"/>
  <c r="P15" i="2"/>
  <c r="C13" i="1" l="1"/>
</calcChain>
</file>

<file path=xl/sharedStrings.xml><?xml version="1.0" encoding="utf-8"?>
<sst xmlns="http://schemas.openxmlformats.org/spreadsheetml/2006/main" count="126" uniqueCount="109">
  <si>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</si>
  <si>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РЕСУРС</t>
  </si>
  <si>
    <t>Единица  измерения</t>
  </si>
  <si>
    <t>электроэнергия</t>
  </si>
  <si>
    <t>кВт. ч</t>
  </si>
  <si>
    <t>ТАРИФ (руб).</t>
  </si>
  <si>
    <t>руб. (без учета НДС)</t>
  </si>
  <si>
    <t>руб. (с учетом НДС) 20%</t>
  </si>
  <si>
    <t>Гарантирующий поставщик</t>
  </si>
  <si>
    <t>Потребитель</t>
  </si>
  <si>
    <t>МП</t>
  </si>
  <si>
    <t>Договорные величины ориентировочного  потребления электрической энергии (мощности).</t>
  </si>
  <si>
    <t>Кол-во кВт.ч. /год</t>
  </si>
  <si>
    <t>Приложение № 1</t>
  </si>
  <si>
    <t>№
п/п</t>
  </si>
  <si>
    <t>Категория надежности</t>
  </si>
  <si>
    <t>Тип счетчика</t>
  </si>
  <si>
    <t>№ счетчика</t>
  </si>
  <si>
    <t>Межповерочный интервал</t>
  </si>
  <si>
    <t>Приложение  № 2</t>
  </si>
  <si>
    <t>Перечень точек поставки, величин максимальной мощности и технические данные измерительных комплексов Потребителя с указанием мест их установки</t>
  </si>
  <si>
    <t xml:space="preserve">Величина максимальной 
мощности, кВт </t>
  </si>
  <si>
    <t>Уровень напряжения, кВ</t>
  </si>
  <si>
    <t>Класс точности</t>
  </si>
  <si>
    <t>Характеристика электросчетчика</t>
  </si>
  <si>
    <t>Трансформаторы тока</t>
  </si>
  <si>
    <t>Коэф. трансформации</t>
  </si>
  <si>
    <t>Тип т/т</t>
  </si>
  <si>
    <t>Номер т/т</t>
  </si>
  <si>
    <t>Дата поверки счетчика</t>
  </si>
  <si>
    <t>Дата следующей поверки счетчика</t>
  </si>
  <si>
    <t>Дата поверки т/т</t>
  </si>
  <si>
    <t>Межповерочный интервал т/т</t>
  </si>
  <si>
    <t>Дата следующей поверки т/т</t>
  </si>
  <si>
    <t>Трансформатор напряжения</t>
  </si>
  <si>
    <t>Тип т/н</t>
  </si>
  <si>
    <t>Номер т/н</t>
  </si>
  <si>
    <t>Дата поверки т/н</t>
  </si>
  <si>
    <t>Межповерочный интервал т/н</t>
  </si>
  <si>
    <t>Дата следующей поверки т/н</t>
  </si>
  <si>
    <t>Расчетный коэф. Измирительного комплекса</t>
  </si>
  <si>
    <t>Факс: 8(42437)32923</t>
  </si>
  <si>
    <t>АКТ СНЯТИЯ ПОКАЗАНИЙ ПРИБОРОВ УЧЁТА  ЭЛЕКТРИЧЕСКОЙ ЭНЕРГИИ</t>
  </si>
  <si>
    <t>Место установки (наименование присоединения)</t>
  </si>
  <si>
    <t>Разница показаний</t>
  </si>
  <si>
    <t>на начало месяца</t>
  </si>
  <si>
    <t>на конец месяца</t>
  </si>
  <si>
    <t>№ пп</t>
  </si>
  <si>
    <t>2</t>
  </si>
  <si>
    <t>4</t>
  </si>
  <si>
    <t>6</t>
  </si>
  <si>
    <t>_____________________________</t>
  </si>
  <si>
    <t>Дата передачи</t>
  </si>
  <si>
    <t>подпись    / Ф.И.О.</t>
  </si>
  <si>
    <t xml:space="preserve">Показания приборов учета электрической энергии передаются/принимаются с 25-е по 28-е число ежемесячно за исключением декабря. </t>
  </si>
  <si>
    <t>Приложение № 3</t>
  </si>
  <si>
    <r>
      <rPr>
        <b/>
        <sz val="11"/>
        <rFont val="Times New Roman"/>
        <family val="1"/>
        <charset val="204"/>
      </rPr>
      <t>за период</t>
    </r>
    <r>
      <rPr>
        <sz val="11"/>
        <rFont val="Times New Roman"/>
        <family val="1"/>
        <charset val="204"/>
      </rPr>
      <t xml:space="preserve"> __________________202_ г.</t>
    </r>
  </si>
  <si>
    <t>Наименование объекта</t>
  </si>
  <si>
    <t>Расчетный коэф. измерительного комплекса</t>
  </si>
  <si>
    <t>Расход эл.энергии с учетом расчетного коэф.</t>
  </si>
  <si>
    <t>Показания счетчика</t>
  </si>
  <si>
    <t>Подпись руководителя или лица, имеющего право подписи</t>
  </si>
  <si>
    <t>Форма</t>
  </si>
  <si>
    <t>Приложение № 4</t>
  </si>
  <si>
    <t>Перечень представителей по договору со стороны Потребителя</t>
  </si>
  <si>
    <t>имеющих право осуществлять действия, связанные с реализацией условий настоящего договора</t>
  </si>
  <si>
    <t>• снятия и передачи значений показаний приборов;</t>
  </si>
  <si>
    <t>• передачи и принятия платежно-расчетных документов, а также иной корреспонденции;</t>
  </si>
  <si>
    <t>• внесения оплаты за потребленную электроэнергию;</t>
  </si>
  <si>
    <t>• эксплуатации измирительного комплекса (прибора учета);</t>
  </si>
  <si>
    <t>являются следующие лица:</t>
  </si>
  <si>
    <t>№</t>
  </si>
  <si>
    <t>Наименование и адрес объекта</t>
  </si>
  <si>
    <t>ФИО представителя Потребителя</t>
  </si>
  <si>
    <t>Контактные данные (номер телефона, адрес электронной почты)</t>
  </si>
  <si>
    <t xml:space="preserve">     В рамках исполнения настоящего договора энергоснабжения представителями Потребителя по вопросам, касающимся:</t>
  </si>
  <si>
    <t>Приложение № 6</t>
  </si>
  <si>
    <t xml:space="preserve">ответственности сторон (актов об осуществлении технологического присоединения), </t>
  </si>
  <si>
    <t>принятых для работы по договору</t>
  </si>
  <si>
    <t>№ п/п</t>
  </si>
  <si>
    <t>Реквизиты акта(ов) (№ и дата)</t>
  </si>
  <si>
    <t>Наименование сетевой организации</t>
  </si>
  <si>
    <t>Наименование объекта, адрес. Источник питания. Описание точки присоединения.</t>
  </si>
  <si>
    <t>e-mail:</t>
  </si>
  <si>
    <t>Потребитель:</t>
  </si>
  <si>
    <t xml:space="preserve">в соответствие с приложением № 4 к настоящему договору </t>
  </si>
  <si>
    <t>Наименование потребителя и адрес объекта</t>
  </si>
  <si>
    <t>• оформляется при перезаключении договора энергоснабжения и принятия в работу надлежаще оформленных актов технологического присоединения</t>
  </si>
  <si>
    <t>*Перечень актов разграничения балансовой принадлежности электрических сетей и эксплуатационной</t>
  </si>
  <si>
    <t>Статус</t>
  </si>
  <si>
    <t>НДС  20%</t>
  </si>
  <si>
    <t>Договор энергоснабжения №_________________________</t>
  </si>
  <si>
    <r>
      <t xml:space="preserve">Потребитель: </t>
    </r>
    <r>
      <rPr>
        <u/>
        <sz val="12"/>
        <rFont val="Times New Roman"/>
        <family val="1"/>
        <charset val="204"/>
      </rPr>
      <t xml:space="preserve">ИП________________________ 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</si>
  <si>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</si>
  <si>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</si>
  <si>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</si>
  <si>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</si>
  <si>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</si>
  <si>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</si>
  <si>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</si>
  <si>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</si>
  <si>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</si>
  <si>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</si>
  <si>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</si>
  <si>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</si>
  <si>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 договору энергоснабжения № ________________</t>
  </si>
  <si>
    <t>от ______________202_г.</t>
  </si>
  <si>
    <t>________________ /_________________</t>
  </si>
  <si>
    <t>________________/____________________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</si>
</sst>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ahoma"/>
      <family val="2"/>
    </font>
    <font>
      <b/>
      <i/>
      <sz val="10"/>
      <name val="Times New Roman"/>
      <family val="1"/>
      <charset val="204"/>
    </font>
    <font>
      <b/>
      <sz val="11"/>
      <name val="Tahoma"/>
      <family val="2"/>
    </font>
    <font>
      <b/>
      <i/>
      <sz val="11"/>
      <name val="Tahoma"/>
      <family val="2"/>
      <charset val="204"/>
    </font>
    <font>
      <b/>
      <sz val="10"/>
      <name val="Tahoma"/>
      <family val="2"/>
    </font>
    <font>
      <b/>
      <sz val="12"/>
      <name val="Tahoma"/>
      <family val="2"/>
      <charset val="204"/>
    </font>
    <font>
      <sz val="10"/>
      <name val="Tahoma"/>
      <family val="2"/>
    </font>
    <font>
      <b/>
      <sz val="10"/>
      <color indexed="12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21" fillId="0" borderId="0">
      <alignment horizontal="left"/>
    </xf>
  </cellStyleXfs>
  <cellXfs count="211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/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7" fillId="0" borderId="12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Alignment="1">
      <alignment horizontal="center" vertical="center"/>
    </xf>
    <xf numFmtId="0" fontId="16" fillId="0" borderId="0" xfId="0" applyFont="1" applyAlignment="1"/>
    <xf numFmtId="0" fontId="6" fillId="0" borderId="0" xfId="0" applyFont="1"/>
    <xf numFmtId="0" fontId="17" fillId="0" borderId="0" xfId="0" applyFont="1"/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 wrapText="1" shrinkToFit="1"/>
    </xf>
    <xf numFmtId="49" fontId="20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0" xfId="2" applyFont="1" applyBorder="1" applyAlignment="1"/>
    <xf numFmtId="0" fontId="22" fillId="0" borderId="0" xfId="0" applyFont="1"/>
    <xf numFmtId="0" fontId="12" fillId="0" borderId="0" xfId="2" applyFont="1" applyBorder="1" applyAlignment="1"/>
    <xf numFmtId="0" fontId="23" fillId="0" borderId="0" xfId="0" applyFont="1" applyBorder="1"/>
    <xf numFmtId="0" fontId="1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2" fillId="0" borderId="0" xfId="0" applyFont="1" applyBorder="1" applyAlignment="1"/>
    <xf numFmtId="0" fontId="24" fillId="0" borderId="0" xfId="0" applyFont="1" applyAlignment="1">
      <alignment wrapText="1"/>
    </xf>
    <xf numFmtId="0" fontId="24" fillId="0" borderId="0" xfId="0" applyFont="1"/>
    <xf numFmtId="49" fontId="19" fillId="0" borderId="8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 shrinkToFit="1"/>
    </xf>
    <xf numFmtId="0" fontId="7" fillId="0" borderId="12" xfId="0" applyFont="1" applyBorder="1" applyAlignment="1"/>
    <xf numFmtId="0" fontId="7" fillId="0" borderId="13" xfId="0" applyFont="1" applyBorder="1" applyAlignment="1">
      <alignment vertical="center"/>
    </xf>
    <xf numFmtId="49" fontId="18" fillId="0" borderId="8" xfId="0" applyNumberFormat="1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0" xfId="2" applyFont="1" applyFill="1" applyAlignment="1"/>
    <xf numFmtId="0" fontId="7" fillId="2" borderId="0" xfId="2" applyFont="1" applyFill="1" applyAlignment="1"/>
    <xf numFmtId="0" fontId="8" fillId="2" borderId="0" xfId="2" applyFont="1" applyFill="1" applyAlignment="1">
      <alignment horizontal="left"/>
    </xf>
    <xf numFmtId="0" fontId="7" fillId="2" borderId="0" xfId="2" applyFont="1" applyFill="1" applyBorder="1" applyAlignment="1"/>
    <xf numFmtId="0" fontId="22" fillId="2" borderId="0" xfId="0" applyFont="1" applyFill="1"/>
    <xf numFmtId="0" fontId="7" fillId="2" borderId="0" xfId="0" applyFont="1" applyFill="1"/>
    <xf numFmtId="49" fontId="7" fillId="2" borderId="0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/>
    <xf numFmtId="0" fontId="2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Fill="1" applyBorder="1"/>
    <xf numFmtId="0" fontId="1" fillId="0" borderId="0" xfId="0" applyFont="1" applyAlignment="1"/>
    <xf numFmtId="0" fontId="6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8" fillId="0" borderId="0" xfId="0" applyFont="1" applyAlignment="1">
      <alignment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6" fillId="0" borderId="0" xfId="0" applyFont="1"/>
    <xf numFmtId="0" fontId="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21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top"/>
    </xf>
    <xf numFmtId="0" fontId="4" fillId="0" borderId="0" xfId="0" applyFont="1"/>
    <xf numFmtId="1" fontId="29" fillId="0" borderId="0" xfId="0" applyNumberFormat="1" applyFont="1" applyAlignment="1">
      <alignment horizontal="left" vertical="top"/>
    </xf>
    <xf numFmtId="0" fontId="29" fillId="0" borderId="0" xfId="0" applyFont="1"/>
    <xf numFmtId="0" fontId="29" fillId="0" borderId="0" xfId="0" applyFont="1" applyAlignment="1">
      <alignment horizontal="center" vertical="top" wrapText="1"/>
    </xf>
    <xf numFmtId="0" fontId="29" fillId="0" borderId="0" xfId="0" applyFont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 applyBorder="1"/>
    <xf numFmtId="0" fontId="5" fillId="0" borderId="0" xfId="0" applyFont="1" applyBorder="1"/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0" xfId="0" applyFont="1" applyBorder="1"/>
    <xf numFmtId="0" fontId="30" fillId="0" borderId="0" xfId="0" applyFont="1" applyBorder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10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6" fillId="0" borderId="0" xfId="1" applyFont="1" applyAlignment="1">
      <alignment horizontal="right" vertical="top"/>
    </xf>
    <xf numFmtId="0" fontId="6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7" fillId="0" borderId="2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</cellXfs>
  <cellStyles count="3">
    <cellStyle name="Обычный" xfId="0" builtinId="0"/>
    <cellStyle name="Обычный_Акт  СНГ сен 09" xfId="2"/>
    <cellStyle name="Обычный_Приложение 4 тр-ры, двиг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10" sqref="B10:C10"/>
    </sheetView>
  </sheetViews>
  <sheetFormatPr defaultRowHeight="15" x14ac:dyDescent="0.25"/>
  <cols>
    <col min="1" max="1" width="16.28515625" style="73" customWidth="1"/>
    <col min="2" max="2" width="12.28515625" style="73" customWidth="1"/>
    <col min="3" max="3" width="13.7109375" style="73" customWidth="1"/>
    <col min="4" max="14" width="10" style="73" customWidth="1"/>
    <col min="15" max="16384" width="9.140625" style="73"/>
  </cols>
  <sheetData>
    <row r="1" spans="1:15" x14ac:dyDescent="0.25">
      <c r="A1" s="73" t="s">
        <v>0</v>
      </c>
      <c r="B1" s="157" t="s">
        <v>13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5" x14ac:dyDescent="0.25">
      <c r="B2" s="157" t="s">
        <v>105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5" x14ac:dyDescent="0.25">
      <c r="B3" s="157" t="s">
        <v>106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6" spans="1:15" ht="18.75" x14ac:dyDescent="0.3">
      <c r="A6" s="158" t="s">
        <v>11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5" ht="15.75" thickBot="1" x14ac:dyDescent="0.3"/>
    <row r="8" spans="1:15" s="98" customFormat="1" ht="37.5" customHeight="1" x14ac:dyDescent="0.25">
      <c r="A8" s="130" t="s">
        <v>1</v>
      </c>
      <c r="B8" s="131" t="s">
        <v>2</v>
      </c>
      <c r="C8" s="131" t="s">
        <v>12</v>
      </c>
      <c r="D8" s="131" t="s">
        <v>96</v>
      </c>
      <c r="E8" s="131" t="s">
        <v>97</v>
      </c>
      <c r="F8" s="131" t="s">
        <v>98</v>
      </c>
      <c r="G8" s="131" t="s">
        <v>99</v>
      </c>
      <c r="H8" s="131" t="s">
        <v>100</v>
      </c>
      <c r="I8" s="131" t="s">
        <v>101</v>
      </c>
      <c r="J8" s="131" t="s">
        <v>102</v>
      </c>
      <c r="K8" s="131" t="s">
        <v>103</v>
      </c>
      <c r="L8" s="131" t="s">
        <v>104</v>
      </c>
      <c r="M8" s="131" t="s">
        <v>93</v>
      </c>
      <c r="N8" s="131" t="s">
        <v>94</v>
      </c>
      <c r="O8" s="132" t="s">
        <v>95</v>
      </c>
    </row>
    <row r="9" spans="1:15" s="99" customFormat="1" ht="40.5" customHeight="1" thickBot="1" x14ac:dyDescent="0.3">
      <c r="A9" s="139" t="s">
        <v>3</v>
      </c>
      <c r="B9" s="140" t="s">
        <v>4</v>
      </c>
      <c r="C9" s="141">
        <f>SUM(D9:O9)</f>
        <v>0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3"/>
    </row>
    <row r="10" spans="1:15" s="99" customFormat="1" ht="25.5" customHeight="1" thickBot="1" x14ac:dyDescent="0.3">
      <c r="A10" s="134" t="s">
        <v>5</v>
      </c>
      <c r="B10" s="160"/>
      <c r="C10" s="160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</row>
    <row r="11" spans="1:15" s="99" customFormat="1" ht="34.5" customHeight="1" x14ac:dyDescent="0.25">
      <c r="A11" s="144" t="s">
        <v>3</v>
      </c>
      <c r="B11" s="145" t="s">
        <v>6</v>
      </c>
      <c r="C11" s="146">
        <f>SUM(D11:O11)</f>
        <v>0</v>
      </c>
      <c r="D11" s="146">
        <f t="shared" ref="D11:N11" si="0">D9*D10</f>
        <v>0</v>
      </c>
      <c r="E11" s="146">
        <f t="shared" si="0"/>
        <v>0</v>
      </c>
      <c r="F11" s="146">
        <f t="shared" si="0"/>
        <v>0</v>
      </c>
      <c r="G11" s="146">
        <f t="shared" si="0"/>
        <v>0</v>
      </c>
      <c r="H11" s="146">
        <f t="shared" si="0"/>
        <v>0</v>
      </c>
      <c r="I11" s="146">
        <f t="shared" si="0"/>
        <v>0</v>
      </c>
      <c r="J11" s="146">
        <f t="shared" si="0"/>
        <v>0</v>
      </c>
      <c r="K11" s="146">
        <f t="shared" si="0"/>
        <v>0</v>
      </c>
      <c r="L11" s="146">
        <f t="shared" si="0"/>
        <v>0</v>
      </c>
      <c r="M11" s="146">
        <f t="shared" si="0"/>
        <v>0</v>
      </c>
      <c r="N11" s="146">
        <f t="shared" si="0"/>
        <v>0</v>
      </c>
      <c r="O11" s="147">
        <f>O9*O10</f>
        <v>0</v>
      </c>
    </row>
    <row r="12" spans="1:15" s="99" customFormat="1" ht="46.5" customHeight="1" thickBot="1" x14ac:dyDescent="0.3">
      <c r="A12" s="138" t="s">
        <v>3</v>
      </c>
      <c r="B12" s="135" t="s">
        <v>7</v>
      </c>
      <c r="C12" s="107">
        <f>SUM(D12:O12)</f>
        <v>0</v>
      </c>
      <c r="D12" s="107">
        <f t="shared" ref="D12:N12" si="1">D11*1.2</f>
        <v>0</v>
      </c>
      <c r="E12" s="107">
        <f t="shared" si="1"/>
        <v>0</v>
      </c>
      <c r="F12" s="107">
        <f t="shared" si="1"/>
        <v>0</v>
      </c>
      <c r="G12" s="107">
        <f t="shared" si="1"/>
        <v>0</v>
      </c>
      <c r="H12" s="107">
        <f t="shared" si="1"/>
        <v>0</v>
      </c>
      <c r="I12" s="107">
        <f t="shared" si="1"/>
        <v>0</v>
      </c>
      <c r="J12" s="107">
        <f t="shared" si="1"/>
        <v>0</v>
      </c>
      <c r="K12" s="107">
        <f t="shared" si="1"/>
        <v>0</v>
      </c>
      <c r="L12" s="107">
        <f t="shared" si="1"/>
        <v>0</v>
      </c>
      <c r="M12" s="107">
        <f t="shared" si="1"/>
        <v>0</v>
      </c>
      <c r="N12" s="107">
        <f t="shared" si="1"/>
        <v>0</v>
      </c>
      <c r="O12" s="108">
        <f>O11*1.2</f>
        <v>0</v>
      </c>
    </row>
    <row r="13" spans="1:15" x14ac:dyDescent="0.25">
      <c r="B13" s="73" t="s">
        <v>90</v>
      </c>
      <c r="C13" s="133">
        <f>C12-C11</f>
        <v>0</v>
      </c>
    </row>
    <row r="15" spans="1:15" x14ac:dyDescent="0.25">
      <c r="A15" s="100" t="s">
        <v>8</v>
      </c>
      <c r="B15" s="100"/>
      <c r="C15" s="100"/>
      <c r="D15" s="100"/>
      <c r="E15" s="100"/>
      <c r="F15" s="100"/>
      <c r="G15" s="100"/>
      <c r="H15" s="100" t="s">
        <v>9</v>
      </c>
      <c r="I15" s="100"/>
    </row>
    <row r="16" spans="1:15" x14ac:dyDescent="0.25">
      <c r="A16" s="100"/>
    </row>
    <row r="17" spans="1:14" x14ac:dyDescent="0.25">
      <c r="A17" s="100"/>
    </row>
    <row r="18" spans="1:14" x14ac:dyDescent="0.25">
      <c r="A18" s="100" t="s">
        <v>107</v>
      </c>
      <c r="B18" s="100"/>
      <c r="C18" s="100"/>
      <c r="D18" s="100"/>
      <c r="E18" s="100"/>
      <c r="F18" s="100"/>
      <c r="G18" s="100"/>
      <c r="H18" s="100" t="s">
        <v>108</v>
      </c>
      <c r="I18" s="100"/>
      <c r="J18" s="100"/>
      <c r="K18" s="100"/>
    </row>
    <row r="19" spans="1:14" x14ac:dyDescent="0.25">
      <c r="A19" s="73" t="s">
        <v>10</v>
      </c>
      <c r="H19" s="73" t="s">
        <v>10</v>
      </c>
    </row>
    <row r="21" spans="1:14" hidden="1" x14ac:dyDescent="0.25"/>
    <row r="22" spans="1:14" hidden="1" x14ac:dyDescent="0.25">
      <c r="D22" s="73">
        <v>5000</v>
      </c>
      <c r="E22" s="73">
        <v>5000</v>
      </c>
      <c r="F22" s="73">
        <v>6000</v>
      </c>
      <c r="G22" s="73">
        <v>6500</v>
      </c>
      <c r="H22" s="73">
        <v>6500</v>
      </c>
      <c r="I22" s="73">
        <v>6500</v>
      </c>
      <c r="J22" s="73">
        <v>6400</v>
      </c>
      <c r="K22" s="73">
        <v>6100</v>
      </c>
      <c r="L22" s="73">
        <v>6000</v>
      </c>
      <c r="M22" s="73">
        <v>6000</v>
      </c>
      <c r="N22" s="73">
        <v>5000</v>
      </c>
    </row>
    <row r="23" spans="1:14" hidden="1" x14ac:dyDescent="0.25">
      <c r="D23" s="73">
        <v>600</v>
      </c>
      <c r="E23" s="73">
        <v>600</v>
      </c>
      <c r="F23" s="73">
        <v>650</v>
      </c>
      <c r="G23" s="73">
        <v>700</v>
      </c>
      <c r="H23" s="73">
        <v>700</v>
      </c>
      <c r="I23" s="73">
        <v>700</v>
      </c>
      <c r="J23" s="73">
        <v>700</v>
      </c>
      <c r="K23" s="73">
        <v>650</v>
      </c>
      <c r="L23" s="73">
        <v>650</v>
      </c>
      <c r="M23" s="73">
        <v>600</v>
      </c>
      <c r="N23" s="73">
        <v>600</v>
      </c>
    </row>
    <row r="24" spans="1:14" hidden="1" x14ac:dyDescent="0.25">
      <c r="D24" s="73">
        <v>800</v>
      </c>
      <c r="E24" s="73">
        <v>1000</v>
      </c>
      <c r="F24" s="73">
        <v>1200</v>
      </c>
      <c r="G24" s="73">
        <v>1400</v>
      </c>
      <c r="H24" s="73">
        <v>1500</v>
      </c>
      <c r="I24" s="73">
        <v>1500</v>
      </c>
      <c r="J24" s="73">
        <v>1500</v>
      </c>
      <c r="K24" s="73">
        <v>1500</v>
      </c>
      <c r="L24" s="73">
        <v>1450</v>
      </c>
      <c r="M24" s="73">
        <v>1200</v>
      </c>
      <c r="N24" s="73">
        <v>1000</v>
      </c>
    </row>
    <row r="25" spans="1:14" hidden="1" x14ac:dyDescent="0.25">
      <c r="D25" s="73">
        <v>500</v>
      </c>
      <c r="E25" s="73">
        <v>600</v>
      </c>
      <c r="F25" s="73">
        <v>800</v>
      </c>
      <c r="G25" s="73">
        <v>800</v>
      </c>
      <c r="H25" s="73">
        <v>800</v>
      </c>
      <c r="I25" s="73">
        <v>800</v>
      </c>
      <c r="J25" s="73">
        <v>800</v>
      </c>
      <c r="K25" s="73">
        <v>800</v>
      </c>
      <c r="L25" s="73">
        <v>800</v>
      </c>
      <c r="M25" s="73">
        <v>600</v>
      </c>
      <c r="N25" s="73">
        <v>500</v>
      </c>
    </row>
    <row r="26" spans="1:14" hidden="1" x14ac:dyDescent="0.25">
      <c r="D26" s="73">
        <v>3000</v>
      </c>
      <c r="E26" s="73">
        <v>3500</v>
      </c>
      <c r="F26" s="73">
        <v>3500</v>
      </c>
      <c r="G26" s="73">
        <v>4000</v>
      </c>
      <c r="H26" s="73">
        <v>4000</v>
      </c>
      <c r="I26" s="73">
        <v>4000</v>
      </c>
      <c r="J26" s="73">
        <v>3500</v>
      </c>
      <c r="K26" s="73">
        <v>3500</v>
      </c>
      <c r="L26" s="73">
        <v>3000</v>
      </c>
      <c r="M26" s="73">
        <v>3000</v>
      </c>
      <c r="N26" s="73">
        <v>3000</v>
      </c>
    </row>
    <row r="27" spans="1:14" hidden="1" x14ac:dyDescent="0.25">
      <c r="D27" s="73">
        <f t="shared" ref="D27:N27" si="2">SUM(D22:D26)</f>
        <v>9900</v>
      </c>
      <c r="E27" s="73">
        <f t="shared" si="2"/>
        <v>10700</v>
      </c>
      <c r="F27" s="73">
        <f t="shared" si="2"/>
        <v>12150</v>
      </c>
      <c r="G27" s="73">
        <f t="shared" si="2"/>
        <v>13400</v>
      </c>
      <c r="H27" s="73">
        <f t="shared" si="2"/>
        <v>13500</v>
      </c>
      <c r="I27" s="73">
        <f t="shared" si="2"/>
        <v>13500</v>
      </c>
      <c r="J27" s="73">
        <f t="shared" si="2"/>
        <v>12900</v>
      </c>
      <c r="K27" s="73">
        <f t="shared" si="2"/>
        <v>12550</v>
      </c>
      <c r="L27" s="73">
        <f t="shared" si="2"/>
        <v>11900</v>
      </c>
      <c r="M27" s="73">
        <f t="shared" si="2"/>
        <v>11400</v>
      </c>
      <c r="N27" s="73">
        <f t="shared" si="2"/>
        <v>10100</v>
      </c>
    </row>
    <row r="28" spans="1:14" hidden="1" x14ac:dyDescent="0.25"/>
  </sheetData>
  <mergeCells count="5">
    <mergeCell ref="B1:N1"/>
    <mergeCell ref="B2:N2"/>
    <mergeCell ref="B3:N3"/>
    <mergeCell ref="A6:N6"/>
    <mergeCell ref="B10:C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zoomScale="80" zoomScaleNormal="80" workbookViewId="0">
      <selection activeCell="A10" sqref="A10:Z10"/>
    </sheetView>
  </sheetViews>
  <sheetFormatPr defaultRowHeight="15.75" x14ac:dyDescent="0.25"/>
  <cols>
    <col min="1" max="1" width="6" style="82" customWidth="1"/>
    <col min="2" max="2" width="37.5703125" style="82" customWidth="1"/>
    <col min="3" max="3" width="7.42578125" style="82" customWidth="1"/>
    <col min="4" max="4" width="6.28515625" style="82" customWidth="1"/>
    <col min="5" max="5" width="20.140625" style="82" customWidth="1"/>
    <col min="6" max="6" width="18.7109375" style="82" customWidth="1"/>
    <col min="7" max="7" width="5.85546875" style="82" customWidth="1"/>
    <col min="8" max="8" width="12.85546875" style="82" customWidth="1"/>
    <col min="9" max="9" width="7" style="82" customWidth="1"/>
    <col min="10" max="10" width="12.5703125" style="82" customWidth="1"/>
    <col min="11" max="11" width="7.28515625" style="82" customWidth="1"/>
    <col min="12" max="12" width="9.85546875" style="82" customWidth="1"/>
    <col min="13" max="13" width="6.5703125" style="82" customWidth="1"/>
    <col min="14" max="14" width="7.28515625" style="82" customWidth="1"/>
    <col min="15" max="15" width="8.7109375" style="82" customWidth="1"/>
    <col min="16" max="16" width="6.5703125" style="82" customWidth="1"/>
    <col min="17" max="17" width="8.42578125" style="82" customWidth="1"/>
    <col min="18" max="23" width="6.5703125" style="82" customWidth="1"/>
    <col min="24" max="24" width="7" style="82" customWidth="1"/>
    <col min="25" max="25" width="6" style="82" customWidth="1"/>
    <col min="26" max="26" width="4.140625" style="82" customWidth="1"/>
    <col min="27" max="16384" width="9.140625" style="75"/>
  </cols>
  <sheetData>
    <row r="1" spans="1:26" s="82" customFormat="1" x14ac:dyDescent="0.25">
      <c r="A1" s="161" t="s">
        <v>19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s="82" customFormat="1" x14ac:dyDescent="0.25">
      <c r="A2" s="162" t="str">
        <f>'1'!$B$2</f>
        <v>к договору энергоснабжения № ________________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x14ac:dyDescent="0.25">
      <c r="A3" s="163" t="str">
        <f>'1'!$B$3</f>
        <v>от ______________202_г.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</row>
    <row r="4" spans="1:26" x14ac:dyDescent="0.25">
      <c r="Y4" s="84"/>
      <c r="Z4" s="85"/>
    </row>
    <row r="5" spans="1:26" s="82" customFormat="1" ht="18.75" x14ac:dyDescent="0.3">
      <c r="A5" s="164" t="s">
        <v>20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s="82" customFormat="1" ht="16.5" thickBot="1" x14ac:dyDescent="0.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s="82" customFormat="1" ht="12.75" customHeight="1" x14ac:dyDescent="0.25">
      <c r="A7" s="165" t="s">
        <v>14</v>
      </c>
      <c r="B7" s="169" t="s">
        <v>82</v>
      </c>
      <c r="C7" s="167" t="s">
        <v>21</v>
      </c>
      <c r="D7" s="167" t="s">
        <v>22</v>
      </c>
      <c r="E7" s="171" t="s">
        <v>24</v>
      </c>
      <c r="F7" s="171"/>
      <c r="G7" s="171"/>
      <c r="H7" s="171"/>
      <c r="I7" s="171"/>
      <c r="J7" s="171"/>
      <c r="K7" s="171" t="s">
        <v>25</v>
      </c>
      <c r="L7" s="171"/>
      <c r="M7" s="171"/>
      <c r="N7" s="171"/>
      <c r="O7" s="171"/>
      <c r="P7" s="171"/>
      <c r="Q7" s="171"/>
      <c r="R7" s="171" t="s">
        <v>34</v>
      </c>
      <c r="S7" s="171"/>
      <c r="T7" s="171"/>
      <c r="U7" s="171"/>
      <c r="V7" s="171"/>
      <c r="W7" s="171"/>
      <c r="X7" s="171"/>
      <c r="Y7" s="167" t="s">
        <v>40</v>
      </c>
      <c r="Z7" s="172" t="s">
        <v>15</v>
      </c>
    </row>
    <row r="8" spans="1:26" s="82" customFormat="1" ht="210" customHeight="1" thickBot="1" x14ac:dyDescent="0.3">
      <c r="A8" s="166"/>
      <c r="B8" s="170"/>
      <c r="C8" s="168"/>
      <c r="D8" s="168"/>
      <c r="E8" s="137" t="s">
        <v>16</v>
      </c>
      <c r="F8" s="137" t="s">
        <v>17</v>
      </c>
      <c r="G8" s="113" t="s">
        <v>23</v>
      </c>
      <c r="H8" s="137" t="s">
        <v>29</v>
      </c>
      <c r="I8" s="137" t="s">
        <v>18</v>
      </c>
      <c r="J8" s="137" t="s">
        <v>30</v>
      </c>
      <c r="K8" s="137" t="s">
        <v>27</v>
      </c>
      <c r="L8" s="137" t="s">
        <v>28</v>
      </c>
      <c r="M8" s="137" t="s">
        <v>23</v>
      </c>
      <c r="N8" s="137" t="s">
        <v>26</v>
      </c>
      <c r="O8" s="137" t="s">
        <v>31</v>
      </c>
      <c r="P8" s="137" t="s">
        <v>32</v>
      </c>
      <c r="Q8" s="137" t="s">
        <v>33</v>
      </c>
      <c r="R8" s="137" t="s">
        <v>35</v>
      </c>
      <c r="S8" s="137" t="s">
        <v>36</v>
      </c>
      <c r="T8" s="137" t="s">
        <v>23</v>
      </c>
      <c r="U8" s="137" t="s">
        <v>26</v>
      </c>
      <c r="V8" s="137" t="s">
        <v>37</v>
      </c>
      <c r="W8" s="137" t="s">
        <v>38</v>
      </c>
      <c r="X8" s="137" t="s">
        <v>39</v>
      </c>
      <c r="Y8" s="168"/>
      <c r="Z8" s="173"/>
    </row>
    <row r="9" spans="1:26" s="87" customFormat="1" x14ac:dyDescent="0.25">
      <c r="A9" s="86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1">
        <v>7</v>
      </c>
      <c r="H9" s="111">
        <v>8</v>
      </c>
      <c r="I9" s="111">
        <v>9</v>
      </c>
      <c r="J9" s="111">
        <v>10</v>
      </c>
      <c r="K9" s="111">
        <v>11</v>
      </c>
      <c r="L9" s="111">
        <v>12</v>
      </c>
      <c r="M9" s="111">
        <v>13</v>
      </c>
      <c r="N9" s="111">
        <v>14</v>
      </c>
      <c r="O9" s="111">
        <v>15</v>
      </c>
      <c r="P9" s="111">
        <v>16</v>
      </c>
      <c r="Q9" s="111">
        <v>17</v>
      </c>
      <c r="R9" s="111">
        <v>18</v>
      </c>
      <c r="S9" s="111">
        <v>19</v>
      </c>
      <c r="T9" s="111">
        <v>20</v>
      </c>
      <c r="U9" s="111">
        <v>21</v>
      </c>
      <c r="V9" s="111">
        <v>22</v>
      </c>
      <c r="W9" s="111">
        <v>23</v>
      </c>
      <c r="X9" s="111">
        <v>24</v>
      </c>
      <c r="Y9" s="111">
        <v>25</v>
      </c>
      <c r="Z9" s="112">
        <v>26</v>
      </c>
    </row>
    <row r="10" spans="1:26" s="101" customFormat="1" ht="263.25" customHeight="1" thickBot="1" x14ac:dyDescent="0.3">
      <c r="A10" s="148"/>
      <c r="B10" s="149"/>
      <c r="C10" s="150"/>
      <c r="D10" s="150"/>
      <c r="E10" s="151"/>
      <c r="F10" s="152"/>
      <c r="G10" s="150"/>
      <c r="H10" s="151"/>
      <c r="I10" s="150"/>
      <c r="J10" s="151"/>
      <c r="K10" s="153"/>
      <c r="L10" s="151"/>
      <c r="M10" s="154"/>
      <c r="N10" s="155"/>
      <c r="O10" s="154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6"/>
    </row>
    <row r="11" spans="1:26" s="82" customFormat="1" ht="19.5" customHeight="1" x14ac:dyDescent="0.25">
      <c r="A11" s="6"/>
      <c r="B11" s="83"/>
      <c r="C11" s="6"/>
      <c r="D11" s="6"/>
      <c r="E11" s="6"/>
      <c r="F11" s="6"/>
      <c r="G11" s="7"/>
      <c r="H11" s="6"/>
      <c r="I11" s="6"/>
      <c r="J11" s="6"/>
      <c r="K11" s="6"/>
      <c r="L11" s="6"/>
      <c r="M11" s="6"/>
      <c r="N11" s="6"/>
      <c r="O11" s="8"/>
      <c r="P11" s="8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117" customFormat="1" ht="18.75" x14ac:dyDescent="0.3">
      <c r="A12" s="114"/>
      <c r="B12" s="115" t="s">
        <v>8</v>
      </c>
      <c r="C12" s="116"/>
      <c r="D12" s="116"/>
      <c r="L12" s="115"/>
      <c r="M12" s="115"/>
      <c r="N12" s="115"/>
      <c r="O12" s="118"/>
      <c r="P12" s="115" t="s">
        <v>9</v>
      </c>
      <c r="T12" s="115"/>
      <c r="X12" s="115"/>
    </row>
    <row r="13" spans="1:26" s="117" customFormat="1" ht="18.75" x14ac:dyDescent="0.3">
      <c r="A13" s="114"/>
      <c r="C13" s="116"/>
      <c r="D13" s="116"/>
      <c r="L13" s="115"/>
      <c r="M13" s="115"/>
      <c r="N13" s="115"/>
      <c r="O13" s="118"/>
      <c r="X13" s="115"/>
    </row>
    <row r="14" spans="1:26" s="117" customFormat="1" ht="18.75" x14ac:dyDescent="0.3">
      <c r="A14" s="118"/>
      <c r="B14" s="119"/>
      <c r="C14" s="119"/>
      <c r="D14" s="119"/>
      <c r="E14" s="119"/>
      <c r="F14" s="118"/>
      <c r="X14" s="120"/>
      <c r="Y14" s="121"/>
    </row>
    <row r="15" spans="1:26" s="125" customFormat="1" ht="18.75" x14ac:dyDescent="0.3">
      <c r="A15" s="122"/>
      <c r="B15" s="123" t="str">
        <f>'1'!$A$18</f>
        <v>________________ /_________________</v>
      </c>
      <c r="C15" s="123"/>
      <c r="D15" s="123"/>
      <c r="E15" s="123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5" t="str">
        <f>'1'!$H$18</f>
        <v>________________/____________________</v>
      </c>
      <c r="X15" s="123"/>
      <c r="Y15" s="123"/>
      <c r="Z15" s="123"/>
    </row>
    <row r="16" spans="1:26" s="129" customFormat="1" ht="18.75" x14ac:dyDescent="0.3">
      <c r="A16" s="126"/>
      <c r="B16" s="127" t="s">
        <v>10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9" t="s">
        <v>10</v>
      </c>
      <c r="X16" s="117"/>
      <c r="Y16" s="128"/>
      <c r="Z16" s="128"/>
    </row>
    <row r="17" spans="1:26" s="91" customFormat="1" x14ac:dyDescent="0.25">
      <c r="A17" s="92"/>
      <c r="B17" s="90"/>
      <c r="C17" s="90"/>
      <c r="D17" s="90"/>
      <c r="E17" s="93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X17" s="24"/>
      <c r="Y17" s="90"/>
      <c r="Z17" s="90"/>
    </row>
    <row r="18" spans="1:26" s="91" customForma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s="91" customFormat="1" x14ac:dyDescent="0.25">
      <c r="A19" s="90"/>
      <c r="B19" s="88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s="91" customFormat="1" x14ac:dyDescent="0.25">
      <c r="A20" s="94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s="91" customFormat="1" x14ac:dyDescent="0.2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s="91" customFormat="1" x14ac:dyDescent="0.25">
      <c r="A22" s="89"/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x14ac:dyDescent="0.25">
      <c r="A23" s="88"/>
      <c r="B23" s="88"/>
    </row>
    <row r="24" spans="1:26" x14ac:dyDescent="0.25">
      <c r="A24" s="88"/>
      <c r="B24" s="88"/>
    </row>
    <row r="25" spans="1:26" x14ac:dyDescent="0.25">
      <c r="A25" s="95"/>
      <c r="B25" s="95"/>
      <c r="C25" s="95"/>
      <c r="D25" s="95"/>
      <c r="E25" s="95"/>
      <c r="F25" s="95"/>
      <c r="G25" s="95"/>
    </row>
    <row r="26" spans="1:26" x14ac:dyDescent="0.25">
      <c r="A26" s="95"/>
      <c r="B26" s="95"/>
      <c r="C26" s="95"/>
      <c r="D26" s="95"/>
      <c r="E26" s="95"/>
      <c r="F26" s="95"/>
      <c r="G26" s="95"/>
    </row>
    <row r="29" spans="1:26" x14ac:dyDescent="0.25">
      <c r="A29" s="88"/>
      <c r="B29" s="88"/>
    </row>
    <row r="30" spans="1:26" x14ac:dyDescent="0.25">
      <c r="A30" s="88"/>
      <c r="B30" s="88"/>
    </row>
    <row r="31" spans="1:26" x14ac:dyDescent="0.25">
      <c r="A31" s="88"/>
      <c r="B31" s="88"/>
    </row>
    <row r="32" spans="1:26" x14ac:dyDescent="0.25">
      <c r="A32" s="88"/>
      <c r="B32" s="88"/>
    </row>
    <row r="33" spans="1:2" x14ac:dyDescent="0.25">
      <c r="A33" s="88"/>
      <c r="B33" s="88"/>
    </row>
    <row r="34" spans="1:2" x14ac:dyDescent="0.25">
      <c r="A34" s="88"/>
      <c r="B34" s="88"/>
    </row>
    <row r="35" spans="1:2" x14ac:dyDescent="0.25">
      <c r="A35" s="88"/>
      <c r="B35" s="88"/>
    </row>
    <row r="36" spans="1:2" x14ac:dyDescent="0.25">
      <c r="A36" s="88"/>
      <c r="B36" s="88"/>
    </row>
    <row r="37" spans="1:2" x14ac:dyDescent="0.25">
      <c r="A37" s="88"/>
      <c r="B37" s="88"/>
    </row>
    <row r="38" spans="1:2" x14ac:dyDescent="0.25">
      <c r="A38" s="88"/>
      <c r="B38" s="88"/>
    </row>
    <row r="39" spans="1:2" x14ac:dyDescent="0.25">
      <c r="A39" s="88"/>
      <c r="B39" s="88"/>
    </row>
    <row r="40" spans="1:2" x14ac:dyDescent="0.25">
      <c r="A40" s="88"/>
      <c r="B40" s="88"/>
    </row>
  </sheetData>
  <mergeCells count="13">
    <mergeCell ref="A1:Z1"/>
    <mergeCell ref="A2:Z2"/>
    <mergeCell ref="A3:Z3"/>
    <mergeCell ref="A5:Z5"/>
    <mergeCell ref="A7:A8"/>
    <mergeCell ref="D7:D8"/>
    <mergeCell ref="B7:B8"/>
    <mergeCell ref="E7:J7"/>
    <mergeCell ref="Y7:Y8"/>
    <mergeCell ref="Z7:Z8"/>
    <mergeCell ref="C7:C8"/>
    <mergeCell ref="K7:Q7"/>
    <mergeCell ref="R7:X7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7" workbookViewId="0">
      <selection activeCell="G20" sqref="G20"/>
    </sheetView>
  </sheetViews>
  <sheetFormatPr defaultColWidth="9.5703125" defaultRowHeight="15" x14ac:dyDescent="0.25"/>
  <cols>
    <col min="1" max="1" width="6" customWidth="1"/>
    <col min="2" max="2" width="8.140625" style="4" customWidth="1"/>
    <col min="3" max="3" width="21.140625" style="4" customWidth="1"/>
    <col min="4" max="4" width="32" style="4" customWidth="1"/>
    <col min="5" max="9" width="15.28515625" style="4" customWidth="1"/>
  </cols>
  <sheetData>
    <row r="1" spans="1:10" s="17" customFormat="1" ht="15" customHeight="1" x14ac:dyDescent="0.25">
      <c r="A1" s="13" t="s">
        <v>62</v>
      </c>
      <c r="B1" s="14"/>
      <c r="C1" s="14"/>
      <c r="D1" s="15"/>
      <c r="E1" s="175" t="s">
        <v>55</v>
      </c>
      <c r="F1" s="175"/>
      <c r="G1" s="175"/>
      <c r="H1" s="175"/>
      <c r="I1" s="175"/>
    </row>
    <row r="2" spans="1:10" s="17" customFormat="1" ht="14.25" x14ac:dyDescent="0.2">
      <c r="A2" s="18"/>
      <c r="B2" s="15"/>
      <c r="C2" s="15"/>
      <c r="D2" s="174" t="str">
        <f>'1'!$B$2</f>
        <v>к договору энергоснабжения № ________________</v>
      </c>
      <c r="E2" s="174"/>
      <c r="F2" s="174"/>
      <c r="G2" s="174"/>
      <c r="H2" s="174"/>
      <c r="I2" s="174"/>
    </row>
    <row r="3" spans="1:10" s="17" customFormat="1" ht="14.25" x14ac:dyDescent="0.2">
      <c r="A3" s="18"/>
      <c r="B3" s="15"/>
      <c r="C3" s="15"/>
      <c r="D3" s="174" t="str">
        <f>'1'!$B$3</f>
        <v>от ______________202_г.</v>
      </c>
      <c r="E3" s="174"/>
      <c r="F3" s="174"/>
      <c r="G3" s="174"/>
      <c r="H3" s="174"/>
      <c r="I3" s="174"/>
    </row>
    <row r="4" spans="1:10" s="17" customFormat="1" ht="14.25" x14ac:dyDescent="0.2">
      <c r="A4" s="18"/>
      <c r="B4" s="15"/>
      <c r="C4" s="15"/>
      <c r="D4" s="43"/>
      <c r="E4" s="43"/>
      <c r="F4" s="43"/>
      <c r="G4" s="43"/>
      <c r="H4" s="43"/>
      <c r="I4" s="15"/>
    </row>
    <row r="5" spans="1:10" s="17" customFormat="1" ht="14.25" x14ac:dyDescent="0.2">
      <c r="A5" s="18" t="s">
        <v>83</v>
      </c>
      <c r="B5" s="15"/>
      <c r="C5" s="15"/>
      <c r="D5" s="43"/>
      <c r="E5" s="43"/>
      <c r="F5" s="43"/>
      <c r="G5" s="43"/>
      <c r="H5" s="43"/>
      <c r="I5" s="15"/>
    </row>
    <row r="6" spans="1:10" s="17" customFormat="1" ht="14.25" x14ac:dyDescent="0.2">
      <c r="A6" s="18" t="s">
        <v>41</v>
      </c>
      <c r="B6" s="15"/>
      <c r="C6" s="15"/>
      <c r="D6" s="43"/>
      <c r="E6" s="43"/>
      <c r="F6" s="43"/>
      <c r="G6" s="43"/>
      <c r="H6" s="43"/>
      <c r="I6" s="15"/>
    </row>
    <row r="7" spans="1:10" s="19" customFormat="1" ht="12.75" x14ac:dyDescent="0.2">
      <c r="B7" s="15"/>
      <c r="C7" s="20"/>
      <c r="D7" s="174"/>
      <c r="E7" s="174"/>
      <c r="F7" s="174"/>
      <c r="G7" s="44"/>
      <c r="H7" s="44"/>
      <c r="I7" s="20"/>
    </row>
    <row r="8" spans="1:10" s="21" customFormat="1" ht="15.75" customHeight="1" x14ac:dyDescent="0.25">
      <c r="A8" s="164" t="s">
        <v>42</v>
      </c>
      <c r="B8" s="164"/>
      <c r="C8" s="164"/>
      <c r="D8" s="164"/>
      <c r="E8" s="164"/>
      <c r="F8" s="164"/>
      <c r="G8" s="164"/>
      <c r="H8" s="164"/>
      <c r="I8" s="164"/>
      <c r="J8" s="5"/>
    </row>
    <row r="9" spans="1:10" s="21" customFormat="1" ht="15.75" customHeight="1" x14ac:dyDescent="0.2">
      <c r="A9" s="164"/>
      <c r="B9" s="164"/>
      <c r="C9" s="164"/>
      <c r="D9" s="164"/>
      <c r="E9" s="164"/>
      <c r="F9" s="164"/>
      <c r="G9" s="164"/>
      <c r="H9" s="164"/>
      <c r="I9" s="164"/>
      <c r="J9" s="22"/>
    </row>
    <row r="10" spans="1:10" s="21" customFormat="1" ht="15.75" customHeight="1" x14ac:dyDescent="0.25">
      <c r="A10" s="23"/>
      <c r="B10" s="23"/>
      <c r="C10" s="23"/>
      <c r="D10" s="24"/>
      <c r="E10" s="24"/>
      <c r="F10" s="22"/>
      <c r="G10" s="22"/>
      <c r="H10" s="22"/>
      <c r="I10" s="24"/>
    </row>
    <row r="11" spans="1:10" s="24" customFormat="1" ht="15.75" customHeight="1" x14ac:dyDescent="0.25">
      <c r="A11" s="3"/>
      <c r="B11" s="3" t="s">
        <v>92</v>
      </c>
      <c r="C11" s="3"/>
      <c r="F11" s="22"/>
      <c r="G11" s="22"/>
      <c r="H11" s="22"/>
    </row>
    <row r="12" spans="1:10" s="24" customFormat="1" ht="21.75" customHeight="1" x14ac:dyDescent="0.25">
      <c r="A12" s="3"/>
      <c r="B12" s="47" t="s">
        <v>91</v>
      </c>
      <c r="C12" s="1"/>
      <c r="D12" s="11"/>
      <c r="E12" s="45"/>
      <c r="F12" s="46"/>
      <c r="G12" s="46"/>
      <c r="H12" s="46"/>
      <c r="I12" s="11"/>
    </row>
    <row r="13" spans="1:10" s="24" customFormat="1" ht="12.75" customHeight="1" x14ac:dyDescent="0.25">
      <c r="A13" s="3"/>
      <c r="B13" s="47"/>
      <c r="C13" s="47"/>
      <c r="D13" s="11"/>
      <c r="E13" s="46"/>
      <c r="F13" s="46"/>
      <c r="G13" s="46"/>
      <c r="H13" s="46"/>
      <c r="I13" s="11"/>
    </row>
    <row r="14" spans="1:10" s="24" customFormat="1" ht="15.75" x14ac:dyDescent="0.25">
      <c r="B14" s="48" t="s">
        <v>56</v>
      </c>
      <c r="C14" s="2"/>
      <c r="D14" s="49"/>
      <c r="E14" s="46"/>
      <c r="F14" s="50"/>
      <c r="G14" s="50"/>
      <c r="H14" s="50"/>
      <c r="I14" s="50"/>
    </row>
    <row r="15" spans="1:10" s="19" customFormat="1" thickBot="1" x14ac:dyDescent="0.25">
      <c r="B15" s="10"/>
      <c r="C15" s="10"/>
      <c r="D15" s="16"/>
      <c r="E15" s="16"/>
      <c r="F15" s="11"/>
      <c r="G15" s="11"/>
      <c r="H15" s="11"/>
      <c r="I15" s="11"/>
    </row>
    <row r="16" spans="1:10" s="25" customFormat="1" ht="38.25" customHeight="1" thickBot="1" x14ac:dyDescent="0.25">
      <c r="B16" s="180" t="s">
        <v>47</v>
      </c>
      <c r="C16" s="96" t="s">
        <v>43</v>
      </c>
      <c r="D16" s="178" t="s">
        <v>17</v>
      </c>
      <c r="E16" s="182" t="s">
        <v>60</v>
      </c>
      <c r="F16" s="182"/>
      <c r="G16" s="178" t="s">
        <v>44</v>
      </c>
      <c r="H16" s="178" t="s">
        <v>58</v>
      </c>
      <c r="I16" s="176" t="s">
        <v>59</v>
      </c>
    </row>
    <row r="17" spans="1:10" s="25" customFormat="1" ht="15.75" customHeight="1" thickBot="1" x14ac:dyDescent="0.25">
      <c r="B17" s="181"/>
      <c r="C17" s="97" t="s">
        <v>57</v>
      </c>
      <c r="D17" s="179"/>
      <c r="E17" s="57" t="s">
        <v>45</v>
      </c>
      <c r="F17" s="58" t="s">
        <v>46</v>
      </c>
      <c r="G17" s="179"/>
      <c r="H17" s="179"/>
      <c r="I17" s="177"/>
    </row>
    <row r="18" spans="1:10" s="25" customFormat="1" ht="26.25" customHeight="1" x14ac:dyDescent="0.2">
      <c r="B18" s="102">
        <v>1</v>
      </c>
      <c r="C18" s="59"/>
      <c r="D18" s="54"/>
      <c r="E18" s="12"/>
      <c r="F18" s="12"/>
      <c r="G18" s="12"/>
      <c r="H18" s="12"/>
      <c r="I18" s="55"/>
      <c r="J18" s="26"/>
    </row>
    <row r="19" spans="1:10" s="27" customFormat="1" ht="26.25" customHeight="1" x14ac:dyDescent="0.25">
      <c r="B19" s="28" t="s">
        <v>48</v>
      </c>
      <c r="C19" s="53"/>
      <c r="D19" s="29"/>
      <c r="E19" s="30"/>
      <c r="F19" s="30"/>
      <c r="G19" s="30"/>
      <c r="H19" s="30"/>
      <c r="I19" s="31"/>
      <c r="J19" s="26"/>
    </row>
    <row r="20" spans="1:10" s="27" customFormat="1" ht="26.25" customHeight="1" x14ac:dyDescent="0.25">
      <c r="B20" s="103">
        <v>3</v>
      </c>
      <c r="C20" s="53"/>
      <c r="D20" s="30"/>
      <c r="E20" s="30"/>
      <c r="F20" s="30"/>
      <c r="G20" s="30"/>
      <c r="H20" s="30"/>
      <c r="I20" s="31"/>
      <c r="J20" s="26"/>
    </row>
    <row r="21" spans="1:10" s="27" customFormat="1" ht="26.25" customHeight="1" x14ac:dyDescent="0.25">
      <c r="B21" s="28" t="s">
        <v>49</v>
      </c>
      <c r="C21" s="53"/>
      <c r="D21" s="32"/>
      <c r="E21" s="32"/>
      <c r="F21" s="32"/>
      <c r="G21" s="32"/>
      <c r="H21" s="32"/>
      <c r="I21" s="33"/>
      <c r="J21" s="26"/>
    </row>
    <row r="22" spans="1:10" s="27" customFormat="1" ht="26.25" customHeight="1" x14ac:dyDescent="0.25">
      <c r="B22" s="103">
        <v>5</v>
      </c>
      <c r="C22" s="53"/>
      <c r="D22" s="29"/>
      <c r="E22" s="30"/>
      <c r="F22" s="30"/>
      <c r="G22" s="30"/>
      <c r="H22" s="30"/>
      <c r="I22" s="31"/>
      <c r="J22" s="26"/>
    </row>
    <row r="23" spans="1:10" s="27" customFormat="1" ht="26.25" customHeight="1" thickBot="1" x14ac:dyDescent="0.3">
      <c r="B23" s="34" t="s">
        <v>50</v>
      </c>
      <c r="C23" s="56"/>
      <c r="D23" s="51"/>
      <c r="E23" s="51"/>
      <c r="F23" s="51"/>
      <c r="G23" s="51"/>
      <c r="H23" s="51"/>
      <c r="I23" s="52"/>
      <c r="J23" s="26"/>
    </row>
    <row r="24" spans="1:10" s="27" customFormat="1" ht="12.75" x14ac:dyDescent="0.25">
      <c r="B24" s="35"/>
      <c r="C24" s="36"/>
      <c r="D24" s="37"/>
      <c r="E24" s="37"/>
      <c r="F24" s="37"/>
      <c r="G24" s="37"/>
      <c r="H24" s="37"/>
      <c r="I24" s="37"/>
      <c r="J24" s="26"/>
    </row>
    <row r="25" spans="1:10" s="27" customFormat="1" ht="12.75" x14ac:dyDescent="0.25">
      <c r="A25" s="60"/>
      <c r="B25" s="61"/>
      <c r="C25" s="62" t="s">
        <v>61</v>
      </c>
      <c r="D25" s="72"/>
      <c r="E25" s="71"/>
      <c r="F25" s="71" t="s">
        <v>51</v>
      </c>
      <c r="G25" s="71"/>
      <c r="H25" s="63"/>
      <c r="I25" s="63"/>
    </row>
    <row r="26" spans="1:10" s="38" customFormat="1" ht="12.75" x14ac:dyDescent="0.2">
      <c r="A26" s="64"/>
      <c r="B26" s="65"/>
      <c r="C26" s="65" t="s">
        <v>85</v>
      </c>
      <c r="D26" s="65"/>
      <c r="E26" s="66"/>
      <c r="F26" s="67" t="s">
        <v>53</v>
      </c>
      <c r="G26" s="67"/>
      <c r="H26" s="67"/>
      <c r="I26" s="67"/>
    </row>
    <row r="27" spans="1:10" s="38" customFormat="1" ht="12.75" x14ac:dyDescent="0.2">
      <c r="A27" s="64"/>
      <c r="B27" s="65"/>
      <c r="C27" s="66"/>
      <c r="D27" s="66"/>
      <c r="E27" s="66"/>
      <c r="F27" s="67"/>
      <c r="G27" s="67"/>
      <c r="H27" s="67"/>
      <c r="I27" s="67"/>
    </row>
    <row r="28" spans="1:10" s="38" customFormat="1" ht="12.75" x14ac:dyDescent="0.2">
      <c r="A28" s="64"/>
      <c r="B28" s="65"/>
      <c r="C28" s="66" t="s">
        <v>51</v>
      </c>
      <c r="D28" s="66"/>
      <c r="E28" s="66"/>
      <c r="F28" s="67"/>
      <c r="G28" s="67"/>
      <c r="H28" s="67"/>
      <c r="I28" s="67"/>
    </row>
    <row r="29" spans="1:10" s="38" customFormat="1" ht="12.75" x14ac:dyDescent="0.2">
      <c r="A29" s="64"/>
      <c r="B29" s="66"/>
      <c r="C29" s="68" t="s">
        <v>52</v>
      </c>
      <c r="D29" s="66"/>
      <c r="E29" s="66"/>
      <c r="F29" s="66"/>
      <c r="G29" s="66"/>
      <c r="H29" s="66"/>
      <c r="I29" s="66"/>
    </row>
    <row r="30" spans="1:10" s="38" customFormat="1" ht="12.75" x14ac:dyDescent="0.2">
      <c r="A30" s="64"/>
      <c r="B30" s="66"/>
      <c r="C30" s="66"/>
      <c r="D30" s="66"/>
      <c r="E30" s="69"/>
      <c r="F30" s="70"/>
      <c r="G30" s="70"/>
      <c r="H30" s="70"/>
      <c r="I30" s="69"/>
    </row>
    <row r="31" spans="1:10" s="38" customFormat="1" ht="12.75" x14ac:dyDescent="0.2">
      <c r="B31" s="39"/>
      <c r="C31" s="39"/>
      <c r="D31" s="39"/>
      <c r="E31" s="39"/>
      <c r="F31" s="39"/>
      <c r="G31" s="39"/>
      <c r="H31" s="39"/>
      <c r="I31" s="39"/>
    </row>
    <row r="32" spans="1:10" s="38" customFormat="1" ht="13.5" x14ac:dyDescent="0.25">
      <c r="B32" s="41" t="s">
        <v>54</v>
      </c>
      <c r="C32" s="41"/>
      <c r="D32" s="41"/>
      <c r="E32" s="41"/>
      <c r="F32" s="41"/>
      <c r="G32" s="41"/>
      <c r="H32" s="41"/>
      <c r="I32" s="41"/>
    </row>
    <row r="33" spans="2:9" s="40" customFormat="1" ht="13.5" x14ac:dyDescent="0.25">
      <c r="B33" s="41"/>
      <c r="C33" s="41"/>
      <c r="D33" s="41"/>
      <c r="E33" s="42"/>
      <c r="F33" s="41"/>
      <c r="G33" s="41"/>
      <c r="H33" s="41"/>
      <c r="I33" s="42"/>
    </row>
    <row r="34" spans="2:9" ht="15" customHeight="1" x14ac:dyDescent="0.25">
      <c r="B34" s="9"/>
      <c r="C34" s="9"/>
      <c r="D34" s="9"/>
      <c r="E34" s="9"/>
      <c r="F34" s="9"/>
      <c r="G34" s="9"/>
      <c r="H34" s="9"/>
      <c r="I34" s="9"/>
    </row>
  </sheetData>
  <mergeCells count="11">
    <mergeCell ref="I16:I17"/>
    <mergeCell ref="H16:H17"/>
    <mergeCell ref="G16:G17"/>
    <mergeCell ref="B16:B17"/>
    <mergeCell ref="D16:D17"/>
    <mergeCell ref="E16:F16"/>
    <mergeCell ref="D7:F7"/>
    <mergeCell ref="A8:I9"/>
    <mergeCell ref="E1:I1"/>
    <mergeCell ref="D2:I2"/>
    <mergeCell ref="D3:I3"/>
  </mergeCells>
  <pageMargins left="0.7" right="0.7" top="0.75" bottom="0.75" header="0.3" footer="0.3"/>
  <pageSetup paperSize="9" scale="9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16" zoomScale="130" zoomScaleNormal="130" workbookViewId="0">
      <selection activeCell="A19" sqref="A19:P19"/>
    </sheetView>
  </sheetViews>
  <sheetFormatPr defaultRowHeight="15" x14ac:dyDescent="0.25"/>
  <cols>
    <col min="1" max="1" width="5.140625" style="73" customWidth="1"/>
    <col min="2" max="8" width="9.140625" style="73"/>
    <col min="9" max="9" width="14.5703125" style="73" customWidth="1"/>
    <col min="10" max="10" width="9.140625" style="73"/>
    <col min="11" max="11" width="17.5703125" style="73" customWidth="1"/>
    <col min="12" max="15" width="9.140625" style="73"/>
    <col min="16" max="16" width="6.85546875" style="73" customWidth="1"/>
    <col min="17" max="16384" width="9.140625" style="73"/>
  </cols>
  <sheetData>
    <row r="1" spans="1:16" x14ac:dyDescent="0.25">
      <c r="A1" s="183" t="s">
        <v>63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x14ac:dyDescent="0.25">
      <c r="A2" s="183" t="str">
        <f>'1'!$B$2</f>
        <v>к договору энергоснабжения № ________________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x14ac:dyDescent="0.25">
      <c r="A3" s="183" t="str">
        <f>'1'!$B$3</f>
        <v>от ______________202_г.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6" spans="1:16" ht="18.75" x14ac:dyDescent="0.3">
      <c r="A6" s="158" t="s">
        <v>64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6" s="75" customFormat="1" ht="15.75" x14ac:dyDescent="0.25">
      <c r="A7" s="184" t="s">
        <v>65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9" spans="1:16" s="75" customFormat="1" ht="15.75" x14ac:dyDescent="0.25">
      <c r="A9" s="75" t="s">
        <v>75</v>
      </c>
    </row>
    <row r="10" spans="1:16" s="75" customFormat="1" ht="15.75" x14ac:dyDescent="0.25"/>
    <row r="11" spans="1:16" s="75" customFormat="1" ht="15.75" x14ac:dyDescent="0.25">
      <c r="B11" s="75" t="s">
        <v>66</v>
      </c>
    </row>
    <row r="12" spans="1:16" s="75" customFormat="1" ht="15.75" x14ac:dyDescent="0.25">
      <c r="B12" s="75" t="s">
        <v>67</v>
      </c>
    </row>
    <row r="13" spans="1:16" s="75" customFormat="1" ht="15.75" x14ac:dyDescent="0.25">
      <c r="B13" s="75" t="s">
        <v>68</v>
      </c>
    </row>
    <row r="14" spans="1:16" s="75" customFormat="1" ht="15.75" x14ac:dyDescent="0.25">
      <c r="B14" s="75" t="s">
        <v>69</v>
      </c>
    </row>
    <row r="15" spans="1:16" s="75" customFormat="1" ht="15.75" x14ac:dyDescent="0.25"/>
    <row r="16" spans="1:16" s="75" customFormat="1" ht="15.75" x14ac:dyDescent="0.25">
      <c r="A16" s="75" t="s">
        <v>70</v>
      </c>
    </row>
    <row r="17" spans="1:16" s="75" customFormat="1" ht="16.5" thickBot="1" x14ac:dyDescent="0.3"/>
    <row r="18" spans="1:16" s="75" customFormat="1" ht="45" customHeight="1" thickBot="1" x14ac:dyDescent="0.3">
      <c r="A18" s="77" t="s">
        <v>71</v>
      </c>
      <c r="B18" s="185" t="s">
        <v>86</v>
      </c>
      <c r="C18" s="186"/>
      <c r="D18" s="186"/>
      <c r="E18" s="187"/>
      <c r="F18" s="188" t="s">
        <v>73</v>
      </c>
      <c r="G18" s="189"/>
      <c r="H18" s="189"/>
      <c r="I18" s="190"/>
      <c r="J18" s="188" t="s">
        <v>89</v>
      </c>
      <c r="K18" s="190"/>
      <c r="L18" s="185" t="s">
        <v>74</v>
      </c>
      <c r="M18" s="186"/>
      <c r="N18" s="186"/>
      <c r="O18" s="186"/>
      <c r="P18" s="191"/>
    </row>
    <row r="19" spans="1:16" s="104" customFormat="1" ht="175.5" customHeight="1" thickBot="1" x14ac:dyDescent="0.3">
      <c r="A19" s="106"/>
      <c r="B19" s="192"/>
      <c r="C19" s="193"/>
      <c r="D19" s="193"/>
      <c r="E19" s="194"/>
      <c r="F19" s="195"/>
      <c r="G19" s="196"/>
      <c r="H19" s="196"/>
      <c r="I19" s="197"/>
      <c r="J19" s="198"/>
      <c r="K19" s="199"/>
      <c r="L19" s="195"/>
      <c r="M19" s="196"/>
      <c r="N19" s="196"/>
      <c r="O19" s="196"/>
      <c r="P19" s="200"/>
    </row>
    <row r="20" spans="1:16" s="75" customFormat="1" ht="15.75" x14ac:dyDescent="0.25"/>
    <row r="21" spans="1:16" s="75" customFormat="1" ht="15.75" x14ac:dyDescent="0.25"/>
    <row r="22" spans="1:16" s="75" customFormat="1" ht="15.75" x14ac:dyDescent="0.25">
      <c r="K22" s="78" t="s">
        <v>84</v>
      </c>
    </row>
    <row r="23" spans="1:16" s="75" customFormat="1" ht="15.75" x14ac:dyDescent="0.25"/>
    <row r="24" spans="1:16" s="78" customFormat="1" ht="15.75" x14ac:dyDescent="0.25">
      <c r="K24" s="78" t="str">
        <f>'1'!$H$18</f>
        <v>________________/____________________</v>
      </c>
    </row>
    <row r="25" spans="1:16" s="75" customFormat="1" ht="15.75" x14ac:dyDescent="0.25">
      <c r="K25" s="75" t="s">
        <v>10</v>
      </c>
    </row>
  </sheetData>
  <mergeCells count="13">
    <mergeCell ref="B18:E18"/>
    <mergeCell ref="F18:I18"/>
    <mergeCell ref="J18:K18"/>
    <mergeCell ref="L18:P18"/>
    <mergeCell ref="B19:E19"/>
    <mergeCell ref="F19:I19"/>
    <mergeCell ref="J19:K19"/>
    <mergeCell ref="L19:P19"/>
    <mergeCell ref="A1:P1"/>
    <mergeCell ref="A2:P2"/>
    <mergeCell ref="A3:P3"/>
    <mergeCell ref="A6:P6"/>
    <mergeCell ref="A7:P7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120" zoomScaleNormal="120" workbookViewId="0">
      <selection activeCell="B14" sqref="B14:P14"/>
    </sheetView>
  </sheetViews>
  <sheetFormatPr defaultRowHeight="15" x14ac:dyDescent="0.25"/>
  <cols>
    <col min="1" max="1" width="6.7109375" style="74" customWidth="1"/>
    <col min="2" max="7" width="9.140625" style="73"/>
    <col min="8" max="8" width="6.140625" style="73" customWidth="1"/>
    <col min="9" max="15" width="9.140625" style="73"/>
    <col min="16" max="16" width="11.42578125" style="73" customWidth="1"/>
    <col min="17" max="16384" width="9.140625" style="73"/>
  </cols>
  <sheetData>
    <row r="1" spans="1:16" x14ac:dyDescent="0.25">
      <c r="A1" s="201" t="s">
        <v>76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6" x14ac:dyDescent="0.25">
      <c r="A2" s="201" t="str">
        <f>'1'!$B$2</f>
        <v>к договору энергоснабжения № ________________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6" x14ac:dyDescent="0.25">
      <c r="A3" s="201" t="str">
        <f>'1'!$B$3</f>
        <v>от ______________202_г.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8" spans="1:16" ht="15" customHeight="1" x14ac:dyDescent="0.3">
      <c r="A8" s="158" t="s">
        <v>88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1:16" ht="18.75" x14ac:dyDescent="0.25">
      <c r="A9" s="202" t="s">
        <v>77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</row>
    <row r="10" spans="1:16" ht="18.75" x14ac:dyDescent="0.3">
      <c r="A10" s="158" t="s">
        <v>78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</row>
    <row r="12" spans="1:16" ht="15.75" thickBot="1" x14ac:dyDescent="0.3"/>
    <row r="13" spans="1:16" ht="38.25" customHeight="1" thickBot="1" x14ac:dyDescent="0.3">
      <c r="A13" s="79" t="s">
        <v>79</v>
      </c>
      <c r="B13" s="206" t="s">
        <v>72</v>
      </c>
      <c r="C13" s="206"/>
      <c r="D13" s="206"/>
      <c r="E13" s="206"/>
      <c r="F13" s="206"/>
      <c r="G13" s="206"/>
      <c r="H13" s="206"/>
      <c r="I13" s="206" t="s">
        <v>80</v>
      </c>
      <c r="J13" s="206"/>
      <c r="K13" s="206"/>
      <c r="L13" s="206"/>
      <c r="M13" s="206" t="s">
        <v>81</v>
      </c>
      <c r="N13" s="206"/>
      <c r="O13" s="206"/>
      <c r="P13" s="207"/>
    </row>
    <row r="14" spans="1:16" s="105" customFormat="1" ht="111.75" customHeight="1" thickBot="1" x14ac:dyDescent="0.3">
      <c r="A14" s="136">
        <v>1</v>
      </c>
      <c r="B14" s="208"/>
      <c r="C14" s="208"/>
      <c r="D14" s="208"/>
      <c r="E14" s="208"/>
      <c r="F14" s="208"/>
      <c r="G14" s="208"/>
      <c r="H14" s="208"/>
      <c r="I14" s="209"/>
      <c r="J14" s="209"/>
      <c r="K14" s="209"/>
      <c r="L14" s="209"/>
      <c r="M14" s="209"/>
      <c r="N14" s="209"/>
      <c r="O14" s="209"/>
      <c r="P14" s="210"/>
    </row>
    <row r="16" spans="1:16" x14ac:dyDescent="0.25">
      <c r="A16" s="205" t="s">
        <v>87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</row>
    <row r="19" spans="1:9" s="78" customFormat="1" ht="15.75" x14ac:dyDescent="0.25">
      <c r="A19" s="203" t="s">
        <v>8</v>
      </c>
      <c r="B19" s="203"/>
      <c r="C19" s="203"/>
      <c r="D19" s="203"/>
      <c r="I19" s="78" t="s">
        <v>9</v>
      </c>
    </row>
    <row r="20" spans="1:9" s="75" customFormat="1" ht="15.75" x14ac:dyDescent="0.25">
      <c r="A20" s="76"/>
    </row>
    <row r="24" spans="1:9" s="100" customFormat="1" ht="14.25" x14ac:dyDescent="0.2">
      <c r="A24" s="204" t="str">
        <f>'1'!$A$18</f>
        <v>________________ /_________________</v>
      </c>
      <c r="B24" s="204"/>
      <c r="C24" s="204"/>
      <c r="D24" s="204"/>
      <c r="E24" s="204"/>
      <c r="I24" s="100" t="str">
        <f>'1'!$H$18</f>
        <v>________________/____________________</v>
      </c>
    </row>
    <row r="25" spans="1:9" x14ac:dyDescent="0.25">
      <c r="A25" s="80" t="s">
        <v>10</v>
      </c>
      <c r="I25" s="73" t="s">
        <v>10</v>
      </c>
    </row>
  </sheetData>
  <mergeCells count="15">
    <mergeCell ref="A19:D19"/>
    <mergeCell ref="A24:E24"/>
    <mergeCell ref="A16:P16"/>
    <mergeCell ref="B13:H13"/>
    <mergeCell ref="I13:L13"/>
    <mergeCell ref="M13:P13"/>
    <mergeCell ref="B14:H14"/>
    <mergeCell ref="I14:L14"/>
    <mergeCell ref="M14:P14"/>
    <mergeCell ref="A10:O10"/>
    <mergeCell ref="A1:O1"/>
    <mergeCell ref="A2:O2"/>
    <mergeCell ref="A3:O3"/>
    <mergeCell ref="A8:O8"/>
    <mergeCell ref="A9:O9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2023-01-15T23:22:14Z</dcterms:modified>
</cp:coreProperties>
</file>